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LG.local\share\03_share\02_staff\seisaku\R08 コミュニティ推進係\08 移住・定住\03 移住支援金\02 R8町要綱\HP用\"/>
    </mc:Choice>
  </mc:AlternateContent>
  <xr:revisionPtr revIDLastSave="0" documentId="13_ncr:1_{7D5182BD-7347-441A-9365-ED0E0DDA25A8}" xr6:coauthVersionLast="47" xr6:coauthVersionMax="47" xr10:uidLastSave="{00000000-0000-0000-0000-000000000000}"/>
  <bookViews>
    <workbookView xWindow="-120" yWindow="-120" windowWidth="29040" windowHeight="15720" xr2:uid="{00000000-000D-0000-FFFF-FFFF00000000}"/>
  </bookViews>
  <sheets>
    <sheet name="交付申請書" sheetId="1" r:id="rId1"/>
    <sheet name="別紙1" sheetId="2" r:id="rId2"/>
    <sheet name="別紙2" sheetId="3" r:id="rId3"/>
  </sheets>
  <definedNames>
    <definedName name="_xlnm.Print_Area" localSheetId="0">交付申請書!$A$1:$O$82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33" i="1" l="1"/>
  <c r="S31" i="1"/>
  <c r="S32" i="1"/>
  <c r="S33" i="1"/>
  <c r="S34" i="1"/>
  <c r="W32" i="1" s="1"/>
  <c r="S30" i="1"/>
  <c r="V20" i="1"/>
  <c r="W20" i="1" s="1"/>
  <c r="U17" i="1"/>
  <c r="R26" i="1"/>
  <c r="Q26" i="1"/>
  <c r="S26" i="1" s="1"/>
  <c r="T17" i="1"/>
  <c r="R17" i="1"/>
  <c r="W34" i="1" l="1"/>
  <c r="W31" i="1"/>
  <c r="W30" i="1"/>
  <c r="W35" i="1" l="1"/>
  <c r="D27" i="1" s="1"/>
</calcChain>
</file>

<file path=xl/sharedStrings.xml><?xml version="1.0" encoding="utf-8"?>
<sst xmlns="http://schemas.openxmlformats.org/spreadsheetml/2006/main" count="129" uniqueCount="122">
  <si>
    <t>フリガナ</t>
    <phoneticPr fontId="1"/>
  </si>
  <si>
    <t>氏名</t>
    <rPh sb="0" eb="2">
      <t>シメイ</t>
    </rPh>
    <phoneticPr fontId="1"/>
  </si>
  <si>
    <t>性別</t>
    <rPh sb="0" eb="2">
      <t>セイベツ</t>
    </rPh>
    <phoneticPr fontId="1"/>
  </si>
  <si>
    <t>生年月日</t>
    <rPh sb="0" eb="2">
      <t>セイネン</t>
    </rPh>
    <rPh sb="2" eb="4">
      <t>ガッピ</t>
    </rPh>
    <phoneticPr fontId="1"/>
  </si>
  <si>
    <t>住所</t>
    <rPh sb="0" eb="2">
      <t>ジュウショ</t>
    </rPh>
    <phoneticPr fontId="1"/>
  </si>
  <si>
    <t>電話
番号</t>
    <rPh sb="0" eb="2">
      <t>デンワ</t>
    </rPh>
    <rPh sb="3" eb="5">
      <t>バンゴウ</t>
    </rPh>
    <phoneticPr fontId="1"/>
  </si>
  <si>
    <t>〒</t>
    <phoneticPr fontId="1"/>
  </si>
  <si>
    <t>１　申請者欄</t>
    <rPh sb="2" eb="5">
      <t>シンセイシャ</t>
    </rPh>
    <rPh sb="5" eb="6">
      <t>ラン</t>
    </rPh>
    <phoneticPr fontId="1"/>
  </si>
  <si>
    <t>別紙１「移住支援金の交付申請に関する誓約事項」に記載された内容について</t>
    <rPh sb="0" eb="2">
      <t>ベッシ</t>
    </rPh>
    <rPh sb="4" eb="6">
      <t>イジュウ</t>
    </rPh>
    <rPh sb="6" eb="8">
      <t>シエン</t>
    </rPh>
    <rPh sb="8" eb="9">
      <t>キン</t>
    </rPh>
    <rPh sb="10" eb="12">
      <t>コウフ</t>
    </rPh>
    <rPh sb="12" eb="14">
      <t>シンセイ</t>
    </rPh>
    <rPh sb="15" eb="16">
      <t>カン</t>
    </rPh>
    <rPh sb="18" eb="20">
      <t>セイヤク</t>
    </rPh>
    <rPh sb="20" eb="22">
      <t>ジコウ</t>
    </rPh>
    <rPh sb="24" eb="26">
      <t>キサイ</t>
    </rPh>
    <rPh sb="29" eb="31">
      <t>ナイヨウ</t>
    </rPh>
    <phoneticPr fontId="1"/>
  </si>
  <si>
    <t>メールアドレス</t>
    <phoneticPr fontId="1"/>
  </si>
  <si>
    <t>単身</t>
    <rPh sb="0" eb="2">
      <t>タンシン</t>
    </rPh>
    <phoneticPr fontId="1"/>
  </si>
  <si>
    <t>世帯</t>
    <rPh sb="0" eb="2">
      <t>セタイ</t>
    </rPh>
    <phoneticPr fontId="1"/>
  </si>
  <si>
    <t>世帯の場合は同時に移住した家族の人数（１の申請者は含まない）</t>
    <rPh sb="0" eb="2">
      <t>セタイ</t>
    </rPh>
    <rPh sb="3" eb="5">
      <t>バアイ</t>
    </rPh>
    <rPh sb="6" eb="8">
      <t>ドウジ</t>
    </rPh>
    <rPh sb="9" eb="11">
      <t>イジュウ</t>
    </rPh>
    <rPh sb="13" eb="15">
      <t>カゾク</t>
    </rPh>
    <rPh sb="16" eb="18">
      <t>ニンズウ</t>
    </rPh>
    <rPh sb="21" eb="24">
      <t>シンセイシャ</t>
    </rPh>
    <rPh sb="25" eb="26">
      <t>フク</t>
    </rPh>
    <phoneticPr fontId="1"/>
  </si>
  <si>
    <t>人</t>
    <rPh sb="0" eb="1">
      <t>ニン</t>
    </rPh>
    <phoneticPr fontId="1"/>
  </si>
  <si>
    <t>期間</t>
    <rPh sb="0" eb="2">
      <t>キカン</t>
    </rPh>
    <phoneticPr fontId="1"/>
  </si>
  <si>
    <t>Ａ．誓約する</t>
    <rPh sb="2" eb="4">
      <t>セイヤク</t>
    </rPh>
    <phoneticPr fontId="1"/>
  </si>
  <si>
    <t>Ｂ．誓約しない</t>
    <rPh sb="2" eb="4">
      <t>セイヤク</t>
    </rPh>
    <phoneticPr fontId="1"/>
  </si>
  <si>
    <t>Ａ．同意する</t>
    <rPh sb="2" eb="4">
      <t>ドウイ</t>
    </rPh>
    <phoneticPr fontId="1"/>
  </si>
  <si>
    <t>Ｂ．同意しない</t>
    <rPh sb="2" eb="4">
      <t>ドウイ</t>
    </rPh>
    <phoneticPr fontId="1"/>
  </si>
  <si>
    <t>Ａ．意思がある</t>
    <rPh sb="2" eb="4">
      <t>イシ</t>
    </rPh>
    <phoneticPr fontId="1"/>
  </si>
  <si>
    <t>Ｂ．意思がない</t>
    <rPh sb="2" eb="4">
      <t>イシ</t>
    </rPh>
    <phoneticPr fontId="1"/>
  </si>
  <si>
    <t>起業</t>
    <rPh sb="0" eb="2">
      <t>キギョウ</t>
    </rPh>
    <phoneticPr fontId="1"/>
  </si>
  <si>
    <t>４　転出元の住所</t>
    <rPh sb="2" eb="4">
      <t>テンシュツ</t>
    </rPh>
    <rPh sb="4" eb="5">
      <t>モト</t>
    </rPh>
    <rPh sb="6" eb="8">
      <t>ジュウショ</t>
    </rPh>
    <phoneticPr fontId="1"/>
  </si>
  <si>
    <t>５　（東京23区の在勤者に該当する場合のみ記載）東京23区への在勤履歴　※５年以上の在勤履歴を記載</t>
    <rPh sb="3" eb="5">
      <t>トウキョウ</t>
    </rPh>
    <rPh sb="7" eb="8">
      <t>ク</t>
    </rPh>
    <rPh sb="9" eb="11">
      <t>ザイキン</t>
    </rPh>
    <rPh sb="11" eb="12">
      <t>シャ</t>
    </rPh>
    <rPh sb="13" eb="15">
      <t>ガイトウ</t>
    </rPh>
    <rPh sb="17" eb="19">
      <t>バアイ</t>
    </rPh>
    <rPh sb="21" eb="23">
      <t>キサイ</t>
    </rPh>
    <rPh sb="24" eb="26">
      <t>トウキョウ</t>
    </rPh>
    <rPh sb="28" eb="29">
      <t>ク</t>
    </rPh>
    <rPh sb="31" eb="33">
      <t>ザイキン</t>
    </rPh>
    <rPh sb="33" eb="35">
      <t>リレキ</t>
    </rPh>
    <rPh sb="38" eb="39">
      <t>ネン</t>
    </rPh>
    <rPh sb="39" eb="41">
      <t>イジョウ</t>
    </rPh>
    <rPh sb="42" eb="44">
      <t>ザイキン</t>
    </rPh>
    <rPh sb="44" eb="46">
      <t>リレキ</t>
    </rPh>
    <rPh sb="47" eb="49">
      <t>キサイ</t>
    </rPh>
    <phoneticPr fontId="1"/>
  </si>
  <si>
    <t>別紙２「山形県移住支援事業に係る個人情報の取扱い」に記載された内容について</t>
    <rPh sb="0" eb="2">
      <t>ベッシ</t>
    </rPh>
    <rPh sb="4" eb="6">
      <t>ヤマガタ</t>
    </rPh>
    <rPh sb="6" eb="7">
      <t>ケン</t>
    </rPh>
    <rPh sb="7" eb="9">
      <t>イジュウ</t>
    </rPh>
    <rPh sb="9" eb="11">
      <t>シエン</t>
    </rPh>
    <rPh sb="11" eb="13">
      <t>ジギョウ</t>
    </rPh>
    <rPh sb="14" eb="15">
      <t>カカ</t>
    </rPh>
    <rPh sb="16" eb="18">
      <t>コジン</t>
    </rPh>
    <rPh sb="18" eb="20">
      <t>ジョウホウ</t>
    </rPh>
    <rPh sb="21" eb="23">
      <t>トリアツカ</t>
    </rPh>
    <rPh sb="26" eb="28">
      <t>キサイ</t>
    </rPh>
    <rPh sb="31" eb="33">
      <t>ナイヨウ</t>
    </rPh>
    <phoneticPr fontId="1"/>
  </si>
  <si>
    <t>就業
（一般）</t>
    <rPh sb="4" eb="6">
      <t>イッパン</t>
    </rPh>
    <phoneticPr fontId="1"/>
  </si>
  <si>
    <t>テレワーク</t>
    <phoneticPr fontId="1"/>
  </si>
  <si>
    <t>Ａ．自己の意思である</t>
    <rPh sb="2" eb="4">
      <t>ジコ</t>
    </rPh>
    <rPh sb="5" eb="7">
      <t>イシ</t>
    </rPh>
    <phoneticPr fontId="1"/>
  </si>
  <si>
    <t>Ｂ．所属からの命令である</t>
    <rPh sb="2" eb="4">
      <t>ショゾク</t>
    </rPh>
    <rPh sb="7" eb="9">
      <t>メイレイ</t>
    </rPh>
    <phoneticPr fontId="1"/>
  </si>
  <si>
    <t>６　（テレワークによる移住者のみ記載）移住後の生活状況</t>
    <rPh sb="11" eb="14">
      <t>イジュウシャ</t>
    </rPh>
    <rPh sb="16" eb="18">
      <t>キサイ</t>
    </rPh>
    <rPh sb="19" eb="21">
      <t>イジュウ</t>
    </rPh>
    <rPh sb="21" eb="22">
      <t>ゴ</t>
    </rPh>
    <rPh sb="23" eb="25">
      <t>セイカツ</t>
    </rPh>
    <rPh sb="25" eb="27">
      <t>ジョウキョウ</t>
    </rPh>
    <phoneticPr fontId="1"/>
  </si>
  <si>
    <t>勤務先部署</t>
    <rPh sb="0" eb="3">
      <t>キンムサキ</t>
    </rPh>
    <rPh sb="3" eb="5">
      <t>ブショ</t>
    </rPh>
    <phoneticPr fontId="1"/>
  </si>
  <si>
    <t>〒</t>
    <phoneticPr fontId="1"/>
  </si>
  <si>
    <t>　　　　　年　　月　　日</t>
    <rPh sb="5" eb="6">
      <t>ネン</t>
    </rPh>
    <rPh sb="8" eb="9">
      <t>ガツ</t>
    </rPh>
    <rPh sb="11" eb="12">
      <t>ヒ</t>
    </rPh>
    <phoneticPr fontId="1"/>
  </si>
  <si>
    <t>（テレワークの場合のみ記載）
白鷹町への移住の意思について</t>
    <rPh sb="7" eb="9">
      <t>バアイ</t>
    </rPh>
    <rPh sb="11" eb="13">
      <t>キサイ</t>
    </rPh>
    <rPh sb="20" eb="22">
      <t>イジュウ</t>
    </rPh>
    <rPh sb="23" eb="25">
      <t>イシ</t>
    </rPh>
    <phoneticPr fontId="1"/>
  </si>
  <si>
    <t>添付書類</t>
    <rPh sb="0" eb="2">
      <t>テンプ</t>
    </rPh>
    <rPh sb="2" eb="4">
      <t>ショルイ</t>
    </rPh>
    <phoneticPr fontId="1"/>
  </si>
  <si>
    <t>・写真付き身分証明書（提示により本人確認できる書類）</t>
    <phoneticPr fontId="1"/>
  </si>
  <si>
    <t>・要件を満たすことを証する書類</t>
    <rPh sb="1" eb="3">
      <t>ヨウケン</t>
    </rPh>
    <rPh sb="4" eb="5">
      <t>ミ</t>
    </rPh>
    <rPh sb="10" eb="11">
      <t>ショウ</t>
    </rPh>
    <rPh sb="13" eb="15">
      <t>ショルイ</t>
    </rPh>
    <phoneticPr fontId="1"/>
  </si>
  <si>
    <t>・起業支援金の交付決定通知書</t>
    <phoneticPr fontId="1"/>
  </si>
  <si>
    <t>　（１）全員が提出必須の書類</t>
    <phoneticPr fontId="1"/>
  </si>
  <si>
    <t>　（２）東京23区以外の東京圏から東京23区への通勤者のみ提出が必要な書類</t>
    <phoneticPr fontId="1"/>
  </si>
  <si>
    <t>※　各種確認事項のＢ．に該当する場合は、移住支援金の支給対象となりません。</t>
    <rPh sb="2" eb="4">
      <t>カクシュ</t>
    </rPh>
    <rPh sb="4" eb="6">
      <t>カクニン</t>
    </rPh>
    <rPh sb="6" eb="8">
      <t>ジコウ</t>
    </rPh>
    <rPh sb="12" eb="14">
      <t>ガイトウ</t>
    </rPh>
    <rPh sb="16" eb="18">
      <t>バアイ</t>
    </rPh>
    <rPh sb="20" eb="22">
      <t>イジュウ</t>
    </rPh>
    <rPh sb="22" eb="25">
      <t>シエンキン</t>
    </rPh>
    <rPh sb="26" eb="28">
      <t>シキュウ</t>
    </rPh>
    <rPh sb="28" eb="30">
      <t>タイショウ</t>
    </rPh>
    <phoneticPr fontId="1"/>
  </si>
  <si>
    <t>・転入後の住民票の写し（世帯員全員のもの）</t>
    <rPh sb="1" eb="4">
      <t>テンニュウゴ</t>
    </rPh>
    <rPh sb="5" eb="8">
      <t>ジュウミンヒョウ</t>
    </rPh>
    <rPh sb="9" eb="10">
      <t>ウツ</t>
    </rPh>
    <rPh sb="12" eb="15">
      <t>セタイイン</t>
    </rPh>
    <rPh sb="15" eb="17">
      <t>ゼンイン</t>
    </rPh>
    <phoneticPr fontId="1"/>
  </si>
  <si>
    <t>・移住元の住民票の除票の写し（世帯員全員の移住元での在住地、在住期間を確認できる書類）</t>
    <rPh sb="15" eb="20">
      <t>セタイインゼンイン</t>
    </rPh>
    <phoneticPr fontId="1"/>
  </si>
  <si>
    <t>・就業先企業等の就業証明書（様式第２号－１）（雇用形態、応募日等を確認できる書類）</t>
    <phoneticPr fontId="1"/>
  </si>
  <si>
    <t>（就業・起業の場合のみ記載）
申請日から５年以上継続して、就業・起業する意思について</t>
    <rPh sb="1" eb="3">
      <t>シュウギョウ</t>
    </rPh>
    <rPh sb="4" eb="6">
      <t>キギョウ</t>
    </rPh>
    <rPh sb="7" eb="9">
      <t>バアイ</t>
    </rPh>
    <rPh sb="11" eb="13">
      <t>キサイ</t>
    </rPh>
    <rPh sb="15" eb="17">
      <t>シンセイ</t>
    </rPh>
    <rPh sb="17" eb="18">
      <t>ヒ</t>
    </rPh>
    <rPh sb="21" eb="22">
      <t>ネン</t>
    </rPh>
    <rPh sb="22" eb="24">
      <t>イジョウ</t>
    </rPh>
    <rPh sb="24" eb="26">
      <t>ケイゾク</t>
    </rPh>
    <rPh sb="29" eb="31">
      <t>シュウギョウ</t>
    </rPh>
    <rPh sb="32" eb="34">
      <t>キギョウ</t>
    </rPh>
    <rPh sb="36" eb="38">
      <t>イシ</t>
    </rPh>
    <phoneticPr fontId="1"/>
  </si>
  <si>
    <t>　（３）東京23区以外の東京圏から東京23区に通勤していた法人経営者又は個人事業主のみ提出が必要な書類</t>
    <phoneticPr fontId="1"/>
  </si>
  <si>
    <t>（署名または記名押印）</t>
    <rPh sb="1" eb="3">
      <t>ショメイ</t>
    </rPh>
    <rPh sb="6" eb="8">
      <t>キメイ</t>
    </rPh>
    <rPh sb="8" eb="10">
      <t>オウイン</t>
    </rPh>
    <phoneticPr fontId="1"/>
  </si>
  <si>
    <t>殿</t>
    <phoneticPr fontId="1"/>
  </si>
  <si>
    <t>申請日から５年以上継続して、白鷹町に居住する意思について</t>
    <rPh sb="0" eb="2">
      <t>シンセイ</t>
    </rPh>
    <rPh sb="2" eb="3">
      <t>ヒ</t>
    </rPh>
    <rPh sb="6" eb="7">
      <t>ネン</t>
    </rPh>
    <rPh sb="7" eb="9">
      <t>イジョウ</t>
    </rPh>
    <rPh sb="9" eb="11">
      <t>ケイゾク</t>
    </rPh>
    <rPh sb="18" eb="20">
      <t>キョジュウ</t>
    </rPh>
    <rPh sb="22" eb="24">
      <t>イシ</t>
    </rPh>
    <phoneticPr fontId="1"/>
  </si>
  <si>
    <t>・様式第１号 別紙１及び別紙２</t>
    <rPh sb="1" eb="3">
      <t>ヨウシキ</t>
    </rPh>
    <rPh sb="3" eb="4">
      <t>ダイ</t>
    </rPh>
    <rPh sb="5" eb="6">
      <t>ゴウ</t>
    </rPh>
    <rPh sb="7" eb="9">
      <t>ベッシ</t>
    </rPh>
    <rPh sb="10" eb="11">
      <t>オヨ</t>
    </rPh>
    <rPh sb="12" eb="14">
      <t>ベッシ</t>
    </rPh>
    <phoneticPr fontId="1"/>
  </si>
  <si>
    <t>就業
（専門人材）</t>
    <rPh sb="4" eb="6">
      <t>センモン</t>
    </rPh>
    <rPh sb="6" eb="8">
      <t>ジンザイ</t>
    </rPh>
    <phoneticPr fontId="1"/>
  </si>
  <si>
    <t>左記の人数のうち
18歳未満の者の人数</t>
    <rPh sb="0" eb="2">
      <t>サキ</t>
    </rPh>
    <rPh sb="3" eb="5">
      <t>ニンズウ</t>
    </rPh>
    <rPh sb="11" eb="12">
      <t>サイ</t>
    </rPh>
    <rPh sb="12" eb="14">
      <t>ミマン</t>
    </rPh>
    <rPh sb="15" eb="16">
      <t>シャ</t>
    </rPh>
    <rPh sb="17" eb="19">
      <t>ニンズウ</t>
    </rPh>
    <phoneticPr fontId="1"/>
  </si>
  <si>
    <t>関係人口</t>
    <rPh sb="0" eb="4">
      <t>カンケイジンコウ</t>
    </rPh>
    <phoneticPr fontId="1"/>
  </si>
  <si>
    <t>白鷹町に通算１年以上居住または勤務した経験がある</t>
    <phoneticPr fontId="1"/>
  </si>
  <si>
    <t>過去にふるさと納税の実績がある</t>
    <phoneticPr fontId="1"/>
  </si>
  <si>
    <t>※関係人口の場合
　下記項目を記入</t>
    <rPh sb="1" eb="5">
      <t>カンケイジンコウ</t>
    </rPh>
    <rPh sb="6" eb="8">
      <t>バアイ</t>
    </rPh>
    <rPh sb="10" eb="14">
      <t>カキコウモク</t>
    </rPh>
    <rPh sb="15" eb="17">
      <t>キニュウ</t>
    </rPh>
    <phoneticPr fontId="1"/>
  </si>
  <si>
    <t>２　移住支援金の内容</t>
    <rPh sb="2" eb="4">
      <t>イジュウ</t>
    </rPh>
    <rPh sb="4" eb="6">
      <t>シエン</t>
    </rPh>
    <rPh sb="6" eb="7">
      <t>キン</t>
    </rPh>
    <rPh sb="8" eb="10">
      <t>ナイヨウ</t>
    </rPh>
    <phoneticPr fontId="1"/>
  </si>
  <si>
    <t>単身・世帯　（□を✔）</t>
    <rPh sb="0" eb="2">
      <t>タンシン</t>
    </rPh>
    <rPh sb="3" eb="5">
      <t>セタイ</t>
    </rPh>
    <phoneticPr fontId="1"/>
  </si>
  <si>
    <t>移住支援金の区分　（□を✔）</t>
    <rPh sb="0" eb="5">
      <t>イジュウシエンキン</t>
    </rPh>
    <rPh sb="6" eb="8">
      <t>クブン</t>
    </rPh>
    <phoneticPr fontId="1"/>
  </si>
  <si>
    <t>農林業に就業</t>
    <phoneticPr fontId="1"/>
  </si>
  <si>
    <t>しらたかマルチワーク事業協同組合に雇用される</t>
    <phoneticPr fontId="1"/>
  </si>
  <si>
    <t>自治体や地域づくり団体等が関わる地域づくり活動、地域課題の解決に向けた取組に恒常的に参加しており、移住後も継続する意向がある</t>
    <phoneticPr fontId="1"/>
  </si>
  <si>
    <t>転入前に白鷹町が実施する移住関連事業（移住相談窓口の利用を含む）や農業研修等への参加経験または下見来町の経験がある</t>
    <phoneticPr fontId="1"/>
  </si>
  <si>
    <t>移住支援金の額</t>
    <rPh sb="0" eb="2">
      <t>イジュウ</t>
    </rPh>
    <rPh sb="2" eb="4">
      <t>シエン</t>
    </rPh>
    <rPh sb="4" eb="5">
      <t>キン</t>
    </rPh>
    <rPh sb="6" eb="7">
      <t>ガク</t>
    </rPh>
    <phoneticPr fontId="1"/>
  </si>
  <si>
    <t>円</t>
    <rPh sb="0" eb="1">
      <t>エン</t>
    </rPh>
    <phoneticPr fontId="1"/>
  </si>
  <si>
    <t>人</t>
    <rPh sb="0" eb="1">
      <t>ニン</t>
    </rPh>
    <phoneticPr fontId="1"/>
  </si>
  <si>
    <t>※東京23区への在勤後、移住前に東京23区以外での在勤履歴があればあわせて記入してください。
　ただし、当該在勤履歴がある場合、移住支援金の支給対象となりません。</t>
    <rPh sb="1" eb="3">
      <t>トウキョウ</t>
    </rPh>
    <rPh sb="5" eb="6">
      <t>ク</t>
    </rPh>
    <rPh sb="8" eb="10">
      <t>ザイキン</t>
    </rPh>
    <rPh sb="10" eb="11">
      <t>ゴ</t>
    </rPh>
    <rPh sb="12" eb="14">
      <t>イジュウ</t>
    </rPh>
    <rPh sb="14" eb="15">
      <t>マエ</t>
    </rPh>
    <rPh sb="16" eb="18">
      <t>トウキョウ</t>
    </rPh>
    <rPh sb="20" eb="21">
      <t>ク</t>
    </rPh>
    <rPh sb="21" eb="23">
      <t>イガイ</t>
    </rPh>
    <rPh sb="25" eb="27">
      <t>ザイキン</t>
    </rPh>
    <rPh sb="27" eb="29">
      <t>リレキ</t>
    </rPh>
    <rPh sb="37" eb="39">
      <t>キニュウ</t>
    </rPh>
    <rPh sb="52" eb="54">
      <t>トウガイ</t>
    </rPh>
    <rPh sb="54" eb="56">
      <t>ザイキン</t>
    </rPh>
    <rPh sb="56" eb="58">
      <t>リレキ</t>
    </rPh>
    <rPh sb="61" eb="63">
      <t>バアイ</t>
    </rPh>
    <phoneticPr fontId="1"/>
  </si>
  <si>
    <t>行くことはない</t>
    <rPh sb="0" eb="1">
      <t>イ</t>
    </rPh>
    <phoneticPr fontId="1"/>
  </si>
  <si>
    <t>その他（　　　　　　　　）</t>
    <phoneticPr fontId="1"/>
  </si>
  <si>
    <t>住　　　所</t>
    <rPh sb="0" eb="1">
      <t>ジュウ</t>
    </rPh>
    <rPh sb="4" eb="5">
      <t>ショ</t>
    </rPh>
    <phoneticPr fontId="1"/>
  </si>
  <si>
    <t>勤務先へ行く頻度</t>
    <rPh sb="0" eb="3">
      <t>キンムサキ</t>
    </rPh>
    <rPh sb="4" eb="5">
      <t>イ</t>
    </rPh>
    <rPh sb="6" eb="8">
      <t>ヒンド</t>
    </rPh>
    <phoneticPr fontId="1"/>
  </si>
  <si>
    <t>・移住支援金の振込先の預金通帳又はキャッシュカードの写し（確実に振込可能となる情報（金融機関名・
　支店名・口座種類・口座番号・店番号・名義人名）が確認できるものに限る。）</t>
    <phoneticPr fontId="1"/>
  </si>
  <si>
    <t>・東京23区で勤務していた企業等の就業証明書（様式第２号）等（移住元での在勤地、在勤期間及び雇用保
　険の被保険者であったことを確認できる書類）</t>
    <phoneticPr fontId="1"/>
  </si>
  <si>
    <r>
      <t>３　各種確認事項（該当する□を ✔ ）</t>
    </r>
    <r>
      <rPr>
        <vertAlign val="superscript"/>
        <sz val="10"/>
        <color theme="1"/>
        <rFont val="ＭＳ 明朝"/>
        <family val="1"/>
        <charset val="128"/>
      </rPr>
      <t>※</t>
    </r>
    <rPh sb="2" eb="4">
      <t>カクシュ</t>
    </rPh>
    <rPh sb="4" eb="6">
      <t>カクニン</t>
    </rPh>
    <rPh sb="6" eb="8">
      <t>ジコウ</t>
    </rPh>
    <rPh sb="9" eb="11">
      <t>ガイトウ</t>
    </rPh>
    <phoneticPr fontId="1"/>
  </si>
  <si>
    <t>様式第１号　別紙１</t>
  </si>
  <si>
    <t>白鷹町移住支援金の交付申請に関する誓約事項</t>
  </si>
  <si>
    <t>様式第１号　別紙２</t>
  </si>
  <si>
    <t>　山形県及び白鷹町は、山形県移住支援事業の実施に際して得た個人情報について、個人情報の保護に関する法律等の規定に基づき適切に管理し、本事業の実施のために利用します。</t>
  </si>
  <si>
    <t>　また、山形県及び白鷹町は、当該個人情報について、他の都道府県において実施する移住支援事業の円滑な実施、国への実施状況の報告等のため、国、他の都道府県、他の市区町村に提供し、又は確認する場合があります。</t>
  </si>
  <si>
    <t>白鷹町移住支援金の交付に係る個人情報の取扱い</t>
    <phoneticPr fontId="1"/>
  </si>
  <si>
    <t>白鷹町出身または三親等以内の親族が本町に居住</t>
    <rPh sb="8" eb="13">
      <t>サンシントウイナイ</t>
    </rPh>
    <rPh sb="14" eb="16">
      <t>シンゾク</t>
    </rPh>
    <rPh sb="17" eb="19">
      <t>ホンチョウ</t>
    </rPh>
    <rPh sb="20" eb="22">
      <t>キョジュウ</t>
    </rPh>
    <phoneticPr fontId="1"/>
  </si>
  <si>
    <t>三親等以内の親族が営む家業等へ就業</t>
    <rPh sb="0" eb="5">
      <t>サンシントウイナイ</t>
    </rPh>
    <rPh sb="6" eb="8">
      <t>シンゾク</t>
    </rPh>
    <rPh sb="9" eb="10">
      <t>イトナ</t>
    </rPh>
    <phoneticPr fontId="1"/>
  </si>
  <si>
    <t>町内に事業所等を有する企業等に就業</t>
    <rPh sb="0" eb="2">
      <t>チョウナイ</t>
    </rPh>
    <rPh sb="3" eb="7">
      <t>ジギョウショトウ</t>
    </rPh>
    <rPh sb="8" eb="9">
      <t>ユウ</t>
    </rPh>
    <rPh sb="13" eb="14">
      <t>トウ</t>
    </rPh>
    <phoneticPr fontId="1"/>
  </si>
  <si>
    <t>週・月・年</t>
    <rPh sb="0" eb="1">
      <t>シュウ</t>
    </rPh>
    <rPh sb="2" eb="3">
      <t>ツキ</t>
    </rPh>
    <rPh sb="4" eb="5">
      <t>ネン</t>
    </rPh>
    <phoneticPr fontId="1"/>
  </si>
  <si>
    <t>回程度</t>
    <phoneticPr fontId="1"/>
  </si>
  <si>
    <t>週</t>
    <rPh sb="0" eb="1">
      <t>シュウ</t>
    </rPh>
    <phoneticPr fontId="1"/>
  </si>
  <si>
    <t>月</t>
    <rPh sb="0" eb="1">
      <t>ツキ</t>
    </rPh>
    <phoneticPr fontId="1"/>
  </si>
  <si>
    <t>年</t>
    <rPh sb="0" eb="1">
      <t>ネン</t>
    </rPh>
    <phoneticPr fontId="1"/>
  </si>
  <si>
    <t>年月日</t>
    <rPh sb="0" eb="3">
      <t>ネンガッピ</t>
    </rPh>
    <phoneticPr fontId="1"/>
  </si>
  <si>
    <t>白鷹町長　</t>
    <rPh sb="3" eb="4">
      <t>チョウ</t>
    </rPh>
    <phoneticPr fontId="1"/>
  </si>
  <si>
    <t>令和８年度　白鷹町移住支援金交付申請書</t>
    <rPh sb="0" eb="2">
      <t>レイワ</t>
    </rPh>
    <rPh sb="3" eb="5">
      <t>ネンド</t>
    </rPh>
    <rPh sb="6" eb="9">
      <t>シラタカマチ</t>
    </rPh>
    <rPh sb="9" eb="11">
      <t>イジュウ</t>
    </rPh>
    <rPh sb="11" eb="13">
      <t>シエン</t>
    </rPh>
    <rPh sb="13" eb="14">
      <t>キン</t>
    </rPh>
    <rPh sb="14" eb="16">
      <t>コウフ</t>
    </rPh>
    <rPh sb="16" eb="19">
      <t>シンセイショ</t>
    </rPh>
    <phoneticPr fontId="1"/>
  </si>
  <si>
    <t>　令和８年度白鷹町移住支援金について、山形県移住支援事業・マッチング支援事業・地方就職学生支援事業及び起業支援事業実施要領並びに令和８年度白鷹町移住支援金交付要綱第４条に基づき、令和８年度白鷹町移住支援金の交付を申請します。
　また、申請内容確認のため、関係機関による住民基本台帳の閲覧に同意します。</t>
    <rPh sb="61" eb="62">
      <t>ナラ</t>
    </rPh>
    <rPh sb="64" eb="66">
      <t>レイワ</t>
    </rPh>
    <rPh sb="67" eb="69">
      <t>ネンド</t>
    </rPh>
    <rPh sb="89" eb="91">
      <t>レイワ</t>
    </rPh>
    <rPh sb="92" eb="94">
      <t>ネンド</t>
    </rPh>
    <rPh sb="94" eb="97">
      <t>シラタカマチ</t>
    </rPh>
    <phoneticPr fontId="1"/>
  </si>
  <si>
    <t>就業(一般)</t>
    <rPh sb="0" eb="2">
      <t>シュウギョウ</t>
    </rPh>
    <rPh sb="3" eb="5">
      <t>イッパン</t>
    </rPh>
    <phoneticPr fontId="1"/>
  </si>
  <si>
    <t>就業(専門)</t>
    <rPh sb="0" eb="2">
      <t>シュウギョウ</t>
    </rPh>
    <rPh sb="3" eb="5">
      <t>センモン</t>
    </rPh>
    <phoneticPr fontId="1"/>
  </si>
  <si>
    <t>起業</t>
    <rPh sb="0" eb="2">
      <t>キギョウ</t>
    </rPh>
    <phoneticPr fontId="1"/>
  </si>
  <si>
    <t>関係人口</t>
    <rPh sb="0" eb="4">
      <t>カンケイジンコウ</t>
    </rPh>
    <phoneticPr fontId="1"/>
  </si>
  <si>
    <t>就業先（企業名等）</t>
    <rPh sb="0" eb="2">
      <t>シュウギョウ</t>
    </rPh>
    <rPh sb="2" eb="3">
      <t>サキ</t>
    </rPh>
    <rPh sb="4" eb="8">
      <t>キギョウメイトウ</t>
    </rPh>
    <phoneticPr fontId="1"/>
  </si>
  <si>
    <t>就業地（所在地）</t>
    <rPh sb="0" eb="2">
      <t>シュウギョウ</t>
    </rPh>
    <rPh sb="2" eb="3">
      <t>チ</t>
    </rPh>
    <rPh sb="4" eb="7">
      <t>ショザイチ</t>
    </rPh>
    <phoneticPr fontId="1"/>
  </si>
  <si>
    <t>１　山形県移住支援事業に関する報告及び立入調査について、山形県及び白鷹町から
　　求められた場合には、それに応じます。</t>
    <phoneticPr fontId="1"/>
  </si>
  <si>
    <t>２　以下の場合には、 白鷹町移住支援金交付要綱に基づき、 それぞれ次の額の移住
　　支援金を返還します。</t>
    <rPh sb="33" eb="34">
      <t>ツギ</t>
    </rPh>
    <rPh sb="35" eb="36">
      <t>ガク</t>
    </rPh>
    <phoneticPr fontId="1"/>
  </si>
  <si>
    <t>（１）白鷹町移住支援金の申請に当たって、虚偽の内容を申請したことが判明した
　　　場合 ： 全額</t>
    <phoneticPr fontId="1"/>
  </si>
  <si>
    <t>（２）白鷹町移住支援金の申請日から３年未満に白鷹町以外の市区町村に転出した
　　　場合 ： 全額（県内他市町村への転出の場合は、４分の１の額）</t>
    <rPh sb="49" eb="55">
      <t>ケンナイタシチョウソン</t>
    </rPh>
    <rPh sb="57" eb="59">
      <t>テンシュツ</t>
    </rPh>
    <rPh sb="60" eb="62">
      <t>バアイ</t>
    </rPh>
    <rPh sb="65" eb="66">
      <t>ブン</t>
    </rPh>
    <rPh sb="69" eb="70">
      <t>ガク</t>
    </rPh>
    <phoneticPr fontId="1"/>
  </si>
  <si>
    <t>（３）山形県移住支援事業・マッチング支援事業・地方就職学生支援事業及び起業
　　　支援事業実施要領に基づく交付決定を取り消された場合 ： 全額</t>
    <phoneticPr fontId="1"/>
  </si>
  <si>
    <t>（４）白鷹町移住支援金の申請日から３年以上５年以内に白鷹町以外の市区町村に
　　　転出した場合 ： 半額（県内他市町村への転出の場合は、８分の１の額）</t>
    <phoneticPr fontId="1"/>
  </si>
  <si>
    <t>（５）（就業の場合のみ）白鷹町移住支援金の申請日から１年以内に移住支援金の
　　　要件を満たす職を辞した場合 ： 全額</t>
    <phoneticPr fontId="1"/>
  </si>
  <si>
    <t>３　移住支援金又は地方就職支援金の支給を受けた後に実施される白鷹町からの確認
　　により、現況の報告を求められた場合には、それに応じます。</t>
    <phoneticPr fontId="1"/>
  </si>
  <si>
    <t>・履歴事項全部証明書、開業届出済証明書等（移住元での在勤地を確認できる書類）</t>
    <rPh sb="1" eb="10">
      <t>リレキジコウゼンブショウメイショ</t>
    </rPh>
    <phoneticPr fontId="1"/>
  </si>
  <si>
    <t>　（４）東京圏から東京23区内の大学等に通学し、東京23区内の企業等へ就職した者のみ提出が必要な書類</t>
    <rPh sb="14" eb="15">
      <t>ナイ</t>
    </rPh>
    <rPh sb="16" eb="19">
      <t>ダイガクトウ</t>
    </rPh>
    <rPh sb="20" eb="22">
      <t>ツウガク</t>
    </rPh>
    <rPh sb="24" eb="26">
      <t>トウキョウ</t>
    </rPh>
    <rPh sb="28" eb="30">
      <t>クナイ</t>
    </rPh>
    <rPh sb="31" eb="33">
      <t>キギョウ</t>
    </rPh>
    <rPh sb="33" eb="34">
      <t>トウ</t>
    </rPh>
    <rPh sb="35" eb="37">
      <t>シュウショク</t>
    </rPh>
    <rPh sb="39" eb="40">
      <t>モノ</t>
    </rPh>
    <rPh sb="42" eb="44">
      <t>テイシュツ</t>
    </rPh>
    <phoneticPr fontId="1"/>
  </si>
  <si>
    <t>・卒業証明書等（在学期間や卒業校を確認できる書類）</t>
    <rPh sb="1" eb="3">
      <t>ソツギョウ</t>
    </rPh>
    <rPh sb="3" eb="7">
      <t>ショウメイショナド</t>
    </rPh>
    <rPh sb="8" eb="10">
      <t>ザイガク</t>
    </rPh>
    <rPh sb="10" eb="12">
      <t>キカン</t>
    </rPh>
    <rPh sb="13" eb="15">
      <t>ソツギョウ</t>
    </rPh>
    <rPh sb="15" eb="16">
      <t>コウ</t>
    </rPh>
    <rPh sb="17" eb="19">
      <t>カクニン</t>
    </rPh>
    <rPh sb="22" eb="24">
      <t>ショルイ</t>
    </rPh>
    <phoneticPr fontId="1"/>
  </si>
  <si>
    <t>・東京23区で勤務していた起業等の就業証明書等（移住元での在勤地、在勤期間及び雇用保険の被保険者で
　あったことを確認できる書類）</t>
    <rPh sb="1" eb="3">
      <t>トウキョウ</t>
    </rPh>
    <rPh sb="5" eb="6">
      <t>ク</t>
    </rPh>
    <rPh sb="7" eb="9">
      <t>キンム</t>
    </rPh>
    <rPh sb="13" eb="15">
      <t>キギョウ</t>
    </rPh>
    <rPh sb="15" eb="16">
      <t>トウ</t>
    </rPh>
    <rPh sb="17" eb="22">
      <t>シュウギョウショウメイショ</t>
    </rPh>
    <rPh sb="22" eb="23">
      <t>トウ</t>
    </rPh>
    <rPh sb="24" eb="27">
      <t>イジュウモト</t>
    </rPh>
    <rPh sb="29" eb="32">
      <t>ザイキンチ</t>
    </rPh>
    <rPh sb="33" eb="35">
      <t>ザイキン</t>
    </rPh>
    <rPh sb="35" eb="37">
      <t>キカン</t>
    </rPh>
    <rPh sb="37" eb="38">
      <t>オヨ</t>
    </rPh>
    <rPh sb="39" eb="41">
      <t>コヨウ</t>
    </rPh>
    <rPh sb="41" eb="43">
      <t>ホケン</t>
    </rPh>
    <rPh sb="44" eb="48">
      <t>ヒホケンシャ</t>
    </rPh>
    <rPh sb="57" eb="59">
      <t>カクニン</t>
    </rPh>
    <rPh sb="62" eb="64">
      <t>ショルイ</t>
    </rPh>
    <phoneticPr fontId="1"/>
  </si>
  <si>
    <t>　（５）移住支援金（就業の場合）申請者のみ提出が必要な書類</t>
    <phoneticPr fontId="1"/>
  </si>
  <si>
    <t>・所属先企業等の就業証明書（自己の意思等を確認できる書類）（様式第２号－２）</t>
    <rPh sb="14" eb="16">
      <t>ジコ</t>
    </rPh>
    <rPh sb="17" eb="20">
      <t>イシトウ</t>
    </rPh>
    <rPh sb="21" eb="23">
      <t>カクニン</t>
    </rPh>
    <phoneticPr fontId="1"/>
  </si>
  <si>
    <t>　（６）移住支援金（テレワークの場合）申請者のみ提出が必要な書類</t>
    <phoneticPr fontId="1"/>
  </si>
  <si>
    <t>　（８）移住支援金（関係人口の場合）申請者のみ提出が必要な書類</t>
    <rPh sb="10" eb="12">
      <t>カンケイ</t>
    </rPh>
    <rPh sb="12" eb="14">
      <t>ジンコウ</t>
    </rPh>
    <phoneticPr fontId="1"/>
  </si>
  <si>
    <t>　（９）移住支援金（起業の場合）申請者のみ提出が必要な書類</t>
    <phoneticPr fontId="1"/>
  </si>
  <si>
    <t>　（７）移住支援金（テレワークの場合）申請者で、個人事業主のみ提出が必要な書類</t>
    <phoneticPr fontId="1"/>
  </si>
  <si>
    <t>・業務委託契約書等（申請日以降に、テレワークにより移住前の業務を継続して行うことが確認できる書類）</t>
    <rPh sb="8" eb="9">
      <t>トウ</t>
    </rPh>
    <rPh sb="10" eb="15">
      <t>シンセイビイコウ</t>
    </rPh>
    <rPh sb="25" eb="28">
      <t>イジュウマエ</t>
    </rPh>
    <rPh sb="29" eb="31">
      <t>ギョウム</t>
    </rPh>
    <rPh sb="32" eb="34">
      <t>ケイゾク</t>
    </rPh>
    <rPh sb="36" eb="37">
      <t>オコナ</t>
    </rPh>
    <rPh sb="41" eb="43">
      <t>カクニン</t>
    </rPh>
    <rPh sb="46" eb="48">
      <t>ショルイ</t>
    </rPh>
    <phoneticPr fontId="1"/>
  </si>
  <si>
    <t>・開業届の写し又は確定申告書の写し</t>
    <rPh sb="1" eb="3">
      <t>カイギョウ</t>
    </rPh>
    <rPh sb="3" eb="4">
      <t>トドケ</t>
    </rPh>
    <rPh sb="5" eb="6">
      <t>ウツ</t>
    </rPh>
    <rPh sb="7" eb="8">
      <t>マタ</t>
    </rPh>
    <rPh sb="9" eb="14">
      <t>カクテイシンコクショ</t>
    </rPh>
    <rPh sb="15" eb="16">
      <t>ウツ</t>
    </rPh>
    <phoneticPr fontId="1"/>
  </si>
  <si>
    <t>・申請前３か月間において当該テレワーク業務の実態（収入）が確認できる書類（全部又は一部の期間を確
　定申告書の写しで代替可）</t>
    <rPh sb="1" eb="4">
      <t>シンセイゼン</t>
    </rPh>
    <rPh sb="6" eb="8">
      <t>ゲツカン</t>
    </rPh>
    <rPh sb="12" eb="14">
      <t>トウガイ</t>
    </rPh>
    <rPh sb="19" eb="21">
      <t>ギョウム</t>
    </rPh>
    <rPh sb="22" eb="24">
      <t>ジッタイ</t>
    </rPh>
    <rPh sb="25" eb="27">
      <t>シュウニュウ</t>
    </rPh>
    <rPh sb="29" eb="31">
      <t>カクニン</t>
    </rPh>
    <rPh sb="34" eb="36">
      <t>ショルイ</t>
    </rPh>
    <rPh sb="37" eb="39">
      <t>ゼンブ</t>
    </rPh>
    <rPh sb="39" eb="40">
      <t>マタ</t>
    </rPh>
    <rPh sb="41" eb="43">
      <t>イチブ</t>
    </rPh>
    <rPh sb="44" eb="46">
      <t>キカン</t>
    </rPh>
    <rPh sb="47" eb="48">
      <t>カク</t>
    </rPh>
    <rPh sb="50" eb="51">
      <t>サダム</t>
    </rPh>
    <rPh sb="51" eb="54">
      <t>シンコクショ</t>
    </rPh>
    <rPh sb="55" eb="56">
      <t>ウツ</t>
    </rPh>
    <rPh sb="58" eb="61">
      <t>ダイタイカ</t>
    </rPh>
    <phoneticPr fontId="1"/>
  </si>
  <si>
    <t>田　宮　　　修</t>
    <rPh sb="0" eb="1">
      <t>タ</t>
    </rPh>
    <rPh sb="2" eb="3">
      <t>ミヤ</t>
    </rPh>
    <rPh sb="6" eb="7">
      <t>オサム</t>
    </rPh>
    <phoneticPr fontId="1"/>
  </si>
  <si>
    <t>男</t>
    <rPh sb="0" eb="1">
      <t>オトコ</t>
    </rPh>
    <phoneticPr fontId="1"/>
  </si>
  <si>
    <t>女</t>
    <rPh sb="0" eb="1">
      <t>オンナ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</si>
</sst>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7"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vertAlign val="superscript"/>
      <sz val="10"/>
      <color theme="1"/>
      <name val="ＭＳ 明朝"/>
      <family val="1"/>
      <charset val="128"/>
    </font>
    <font>
      <sz val="10"/>
      <name val="ＭＳ 明朝"/>
      <family val="1"/>
      <charset val="128"/>
    </font>
    <font>
      <sz val="9"/>
      <color theme="1"/>
      <name val="ＭＳ 明朝"/>
      <family val="1"/>
      <charset val="128"/>
    </font>
    <font>
      <sz val="11"/>
      <color theme="1"/>
      <name val="ＭＳ Ｐゴシック"/>
      <family val="2"/>
      <charset val="128"/>
      <scheme val="minor"/>
    </font>
    <font>
      <sz val="12"/>
      <color theme="1"/>
      <name val="ＭＳ 明朝"/>
      <family val="1"/>
      <charset val="128"/>
    </font>
    <font>
      <sz val="10"/>
      <name val="ＭＳ Ｐゴシック"/>
      <family val="2"/>
      <charset val="128"/>
      <scheme val="minor"/>
    </font>
    <font>
      <sz val="10"/>
      <color theme="0" tint="-0.34998626667073579"/>
      <name val="ＭＳ 明朝"/>
      <family val="1"/>
      <charset val="128"/>
    </font>
    <font>
      <sz val="12"/>
      <name val="ＭＳ 明朝"/>
      <family val="1"/>
      <charset val="128"/>
    </font>
    <font>
      <sz val="12"/>
      <color theme="1"/>
      <name val="ＭＳ Ｐゴシック"/>
      <family val="2"/>
      <charset val="128"/>
      <scheme val="minor"/>
    </font>
    <font>
      <u/>
      <sz val="12"/>
      <name val="ＭＳ 明朝"/>
      <family val="1"/>
      <charset val="128"/>
    </font>
    <font>
      <sz val="6"/>
      <color theme="1"/>
      <name val="ＭＳ 明朝"/>
      <family val="1"/>
      <charset val="128"/>
    </font>
    <font>
      <sz val="6"/>
      <name val="ＭＳ 明朝"/>
      <family val="1"/>
      <charset val="128"/>
    </font>
    <font>
      <sz val="6"/>
      <color theme="1"/>
      <name val="ＭＳ Ｐゴシック"/>
      <family val="2"/>
      <charset val="128"/>
      <scheme val="minor"/>
    </font>
    <font>
      <sz val="10"/>
      <color rgb="FFFF0000"/>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hair">
        <color indexed="64"/>
      </left>
      <right style="hair">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147">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vertical="top"/>
    </xf>
    <xf numFmtId="0" fontId="2" fillId="0" borderId="0" xfId="0" applyFont="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8" xfId="0" applyFont="1" applyBorder="1">
      <alignment vertical="center"/>
    </xf>
    <xf numFmtId="0" fontId="2" fillId="0" borderId="0" xfId="0" applyFont="1" applyAlignment="1">
      <alignment horizontal="right" vertical="center"/>
    </xf>
    <xf numFmtId="0" fontId="2" fillId="3" borderId="0" xfId="0" applyFont="1" applyFill="1" applyAlignment="1">
      <alignment horizontal="left" vertical="center"/>
    </xf>
    <xf numFmtId="0" fontId="4" fillId="3" borderId="0" xfId="0" applyFont="1" applyFill="1" applyAlignment="1">
      <alignment horizontal="left" vertical="center"/>
    </xf>
    <xf numFmtId="0" fontId="4" fillId="0" borderId="0" xfId="0" applyFont="1">
      <alignment vertical="center"/>
    </xf>
    <xf numFmtId="0" fontId="4" fillId="3" borderId="0" xfId="0" applyFont="1" applyFill="1" applyAlignment="1">
      <alignment horizontal="left" vertical="center" wrapText="1"/>
    </xf>
    <xf numFmtId="0" fontId="8"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lignment vertical="center"/>
    </xf>
    <xf numFmtId="0" fontId="2" fillId="0" borderId="0" xfId="0" applyFont="1" applyAlignment="1">
      <alignment horizontal="centerContinuous" vertical="center"/>
    </xf>
    <xf numFmtId="0" fontId="2" fillId="0" borderId="8" xfId="0" applyFont="1" applyBorder="1" applyAlignment="1">
      <alignment horizontal="centerContinuous" vertical="center"/>
    </xf>
    <xf numFmtId="0" fontId="2" fillId="0" borderId="0" xfId="0" applyFont="1" applyAlignment="1">
      <alignment horizontal="center" vertical="top"/>
    </xf>
    <xf numFmtId="0" fontId="4" fillId="0" borderId="0" xfId="0" applyFont="1" applyAlignment="1">
      <alignment horizontal="center" vertical="center" wrapText="1"/>
    </xf>
    <xf numFmtId="0" fontId="5" fillId="0" borderId="0" xfId="0" applyFont="1" applyAlignment="1">
      <alignment horizontal="left" vertical="center" wrapText="1"/>
    </xf>
    <xf numFmtId="0" fontId="2" fillId="0" borderId="0" xfId="0" applyFont="1" applyAlignment="1">
      <alignment horizontal="left" vertical="top"/>
    </xf>
    <xf numFmtId="0" fontId="7" fillId="0" borderId="0" xfId="0" applyFont="1" applyAlignment="1">
      <alignment horizontal="centerContinuous" vertical="center"/>
    </xf>
    <xf numFmtId="0" fontId="11" fillId="0" borderId="0" xfId="0" applyFont="1">
      <alignment vertical="center"/>
    </xf>
    <xf numFmtId="0" fontId="7" fillId="0" borderId="0" xfId="0" applyFont="1">
      <alignment vertical="center"/>
    </xf>
    <xf numFmtId="0" fontId="10" fillId="0" borderId="0" xfId="0" applyFont="1" applyAlignment="1">
      <alignment horizontal="right" vertical="center"/>
    </xf>
    <xf numFmtId="0" fontId="10" fillId="0" borderId="0" xfId="0" applyFont="1" applyAlignment="1">
      <alignment horizontal="justify" vertical="center"/>
    </xf>
    <xf numFmtId="0" fontId="10" fillId="0" borderId="0" xfId="0" applyFont="1" applyAlignment="1">
      <alignment horizontal="center" vertical="center"/>
    </xf>
    <xf numFmtId="0" fontId="10" fillId="0" borderId="0" xfId="0" applyFont="1" applyAlignment="1">
      <alignment horizontal="left" vertical="center" wrapText="1"/>
    </xf>
    <xf numFmtId="0" fontId="10" fillId="0" borderId="0" xfId="0" applyFont="1" applyAlignment="1">
      <alignment horizontal="left" vertical="center" wrapText="1" indent="1"/>
    </xf>
    <xf numFmtId="0" fontId="12" fillId="0" borderId="0" xfId="0" applyFont="1" applyAlignment="1">
      <alignment horizontal="left" vertical="center" wrapText="1"/>
    </xf>
    <xf numFmtId="0" fontId="12" fillId="0" borderId="0" xfId="0" applyFont="1" applyAlignment="1">
      <alignment horizontal="left" vertical="center" wrapText="1" indent="1"/>
    </xf>
    <xf numFmtId="0" fontId="10" fillId="0" borderId="0" xfId="0" applyFont="1">
      <alignment vertical="center"/>
    </xf>
    <xf numFmtId="0" fontId="7" fillId="0" borderId="0" xfId="0" applyFont="1" applyAlignment="1">
      <alignment horizontal="center" vertical="center"/>
    </xf>
    <xf numFmtId="0" fontId="7" fillId="0" borderId="0" xfId="0" applyFont="1" applyAlignment="1">
      <alignment vertical="center" wrapText="1"/>
    </xf>
    <xf numFmtId="0" fontId="0" fillId="0" borderId="0" xfId="0" applyAlignment="1">
      <alignment vertical="center" wrapText="1"/>
    </xf>
    <xf numFmtId="0" fontId="7" fillId="0" borderId="0" xfId="0" applyFont="1" applyAlignment="1">
      <alignment vertical="distributed" wrapText="1"/>
    </xf>
    <xf numFmtId="0" fontId="13" fillId="0" borderId="0" xfId="0" applyFont="1" applyAlignment="1">
      <alignment vertical="center" wrapText="1"/>
    </xf>
    <xf numFmtId="0" fontId="13" fillId="0" borderId="0" xfId="0" applyFont="1" applyAlignment="1">
      <alignment vertical="distributed" wrapText="1"/>
    </xf>
    <xf numFmtId="0" fontId="14" fillId="0" borderId="0" xfId="0" applyFont="1" applyAlignment="1">
      <alignment horizontal="left" vertical="center" wrapText="1"/>
    </xf>
    <xf numFmtId="0" fontId="15" fillId="0" borderId="0" xfId="0" applyFont="1" applyAlignment="1">
      <alignment vertical="center" wrapText="1"/>
    </xf>
    <xf numFmtId="0" fontId="7" fillId="0" borderId="0" xfId="0" applyFont="1" applyAlignment="1">
      <alignment vertical="distributed"/>
    </xf>
    <xf numFmtId="0" fontId="10" fillId="0" borderId="0" xfId="0" applyFont="1" applyAlignment="1">
      <alignment horizontal="left" vertical="distributed" wrapText="1"/>
    </xf>
    <xf numFmtId="0" fontId="11" fillId="0" borderId="0" xfId="0" applyFont="1" applyAlignment="1">
      <alignment vertical="distributed"/>
    </xf>
    <xf numFmtId="0" fontId="12" fillId="0" borderId="0" xfId="0" applyFont="1" applyAlignment="1">
      <alignment horizontal="left" vertical="distributed" wrapText="1"/>
    </xf>
    <xf numFmtId="0" fontId="2" fillId="0" borderId="8" xfId="0" applyFont="1" applyBorder="1" applyAlignment="1">
      <alignment horizontal="left" vertical="center"/>
    </xf>
    <xf numFmtId="176" fontId="2" fillId="0" borderId="0" xfId="0" applyNumberFormat="1" applyFont="1">
      <alignment vertical="center"/>
    </xf>
    <xf numFmtId="0" fontId="2" fillId="0" borderId="2" xfId="0" applyFont="1" applyBorder="1" applyProtection="1">
      <alignment vertical="center"/>
      <protection locked="0"/>
    </xf>
    <xf numFmtId="0" fontId="9" fillId="0" borderId="0" xfId="0" applyFont="1" applyAlignment="1" applyProtection="1">
      <alignment vertical="center" shrinkToFit="1"/>
      <protection locked="0"/>
    </xf>
    <xf numFmtId="38" fontId="9" fillId="0" borderId="0" xfId="1" applyFont="1" applyAlignment="1" applyProtection="1">
      <alignment vertical="center" shrinkToFit="1"/>
      <protection locked="0"/>
    </xf>
    <xf numFmtId="0" fontId="2" fillId="0" borderId="0" xfId="0" applyFont="1" applyAlignment="1" applyProtection="1">
      <alignment vertical="center" shrinkToFit="1"/>
      <protection locked="0"/>
    </xf>
    <xf numFmtId="0" fontId="2" fillId="0" borderId="2" xfId="0" applyFont="1" applyBorder="1" applyAlignment="1" applyProtection="1">
      <alignment vertical="center" wrapText="1"/>
      <protection locked="0"/>
    </xf>
    <xf numFmtId="0" fontId="9" fillId="0" borderId="0" xfId="0" applyFont="1" applyAlignment="1" applyProtection="1">
      <alignment horizontal="left" vertical="center" shrinkToFit="1"/>
      <protection locked="0"/>
    </xf>
    <xf numFmtId="0" fontId="2" fillId="0" borderId="8" xfId="0" applyFont="1" applyBorder="1" applyAlignment="1" applyProtection="1">
      <alignment horizontal="distributed" vertical="center"/>
      <protection locked="0"/>
    </xf>
    <xf numFmtId="0" fontId="16" fillId="0" borderId="8" xfId="0" applyFont="1" applyBorder="1" applyAlignment="1" applyProtection="1">
      <alignment horizontal="centerContinuous" vertical="center"/>
      <protection locked="0"/>
    </xf>
    <xf numFmtId="0" fontId="2" fillId="0" borderId="8" xfId="0" applyFont="1" applyBorder="1" applyProtection="1">
      <alignment vertical="center"/>
      <protection locked="0"/>
    </xf>
    <xf numFmtId="0" fontId="2" fillId="0" borderId="3" xfId="0" applyFont="1" applyBorder="1" applyProtection="1">
      <alignment vertical="center"/>
      <protection locked="0"/>
    </xf>
    <xf numFmtId="0" fontId="2" fillId="0" borderId="0" xfId="0" applyFont="1" applyProtection="1">
      <alignment vertical="center"/>
      <protection locked="0"/>
    </xf>
    <xf numFmtId="0" fontId="2" fillId="0" borderId="16" xfId="0" applyFont="1" applyBorder="1" applyProtection="1">
      <alignment vertical="center"/>
      <protection locked="0"/>
    </xf>
    <xf numFmtId="0" fontId="2" fillId="0" borderId="18" xfId="0" applyFont="1" applyBorder="1" applyProtection="1">
      <alignment vertical="center"/>
      <protection locked="0"/>
    </xf>
    <xf numFmtId="0" fontId="2" fillId="0" borderId="18" xfId="0" applyFont="1" applyBorder="1">
      <alignment vertical="center"/>
    </xf>
    <xf numFmtId="0" fontId="2" fillId="0" borderId="14" xfId="0" applyFont="1" applyBorder="1">
      <alignment vertical="center"/>
    </xf>
    <xf numFmtId="0" fontId="2" fillId="0" borderId="20" xfId="0" applyFont="1" applyBorder="1" applyAlignment="1">
      <alignment vertical="center" wrapText="1"/>
    </xf>
    <xf numFmtId="0" fontId="2" fillId="0" borderId="15" xfId="0" applyFont="1" applyBorder="1" applyAlignment="1">
      <alignment vertical="center" wrapText="1"/>
    </xf>
    <xf numFmtId="0" fontId="4" fillId="0" borderId="0" xfId="0" applyFont="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0" borderId="20" xfId="0" applyFont="1" applyBorder="1">
      <alignment vertical="center"/>
    </xf>
    <xf numFmtId="0" fontId="2" fillId="0" borderId="0" xfId="0" applyFont="1">
      <alignmen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0" borderId="14"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21" xfId="0" applyFont="1" applyBorder="1" applyAlignment="1" applyProtection="1">
      <alignment horizontal="left" vertical="top"/>
      <protection locked="0"/>
    </xf>
    <xf numFmtId="0" fontId="2" fillId="3" borderId="13" xfId="0" applyFont="1" applyFill="1" applyBorder="1" applyAlignment="1" applyProtection="1">
      <alignment horizontal="center" vertical="center"/>
      <protection locked="0"/>
    </xf>
    <xf numFmtId="0" fontId="2" fillId="3" borderId="10"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protection locked="0"/>
    </xf>
    <xf numFmtId="0" fontId="2" fillId="0" borderId="8" xfId="0" applyFont="1" applyBorder="1" applyAlignment="1">
      <alignment horizontal="left" vertical="center"/>
    </xf>
    <xf numFmtId="0" fontId="2" fillId="0" borderId="3" xfId="0" applyFont="1" applyBorder="1" applyAlignment="1">
      <alignment horizontal="left" vertical="center"/>
    </xf>
    <xf numFmtId="0" fontId="2" fillId="2" borderId="10"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8" xfId="0" applyFont="1" applyBorder="1" applyAlignment="1">
      <alignment horizontal="left" vertical="center" wrapText="1"/>
    </xf>
    <xf numFmtId="0" fontId="2" fillId="0" borderId="3" xfId="0" applyFont="1" applyBorder="1" applyAlignment="1">
      <alignment horizontal="left" vertical="center" wrapText="1"/>
    </xf>
    <xf numFmtId="0" fontId="2" fillId="2" borderId="2"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3" xfId="0" applyFont="1" applyFill="1" applyBorder="1" applyAlignment="1">
      <alignment horizontal="left" vertical="center" wrapText="1"/>
    </xf>
    <xf numFmtId="0" fontId="4" fillId="0" borderId="12" xfId="0" applyFont="1" applyBorder="1" applyAlignment="1">
      <alignment horizontal="left" vertical="center"/>
    </xf>
    <xf numFmtId="0" fontId="2" fillId="0" borderId="16" xfId="0" applyFont="1" applyBorder="1" applyAlignment="1" applyProtection="1">
      <alignment horizontal="left" vertical="top"/>
      <protection locked="0"/>
    </xf>
    <xf numFmtId="0" fontId="2" fillId="0" borderId="12" xfId="0" applyFont="1" applyBorder="1" applyAlignment="1" applyProtection="1">
      <alignment horizontal="left" vertical="top"/>
      <protection locked="0"/>
    </xf>
    <xf numFmtId="0" fontId="2" fillId="0" borderId="17" xfId="0" applyFont="1" applyBorder="1" applyAlignment="1" applyProtection="1">
      <alignment horizontal="left" vertical="top"/>
      <protection locked="0"/>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0" borderId="14" xfId="0" applyFont="1" applyBorder="1" applyAlignment="1" applyProtection="1">
      <alignment horizontal="left" vertical="center"/>
      <protection locked="0"/>
    </xf>
    <xf numFmtId="0" fontId="2" fillId="0" borderId="20" xfId="0" applyFont="1" applyBorder="1" applyAlignment="1" applyProtection="1">
      <alignment horizontal="left" vertical="center"/>
      <protection locked="0"/>
    </xf>
    <xf numFmtId="0" fontId="2" fillId="0" borderId="15" xfId="0" applyFont="1" applyBorder="1" applyAlignment="1" applyProtection="1">
      <alignment horizontal="left" vertical="center"/>
      <protection locked="0"/>
    </xf>
    <xf numFmtId="38" fontId="2" fillId="0" borderId="2" xfId="1" applyFont="1" applyBorder="1" applyAlignment="1">
      <alignment horizontal="right" vertical="center"/>
    </xf>
    <xf numFmtId="38" fontId="2" fillId="0" borderId="8" xfId="1" applyFont="1" applyBorder="1" applyAlignment="1">
      <alignment horizontal="right" vertical="center"/>
    </xf>
    <xf numFmtId="0" fontId="2" fillId="0" borderId="2" xfId="0" applyFont="1" applyBorder="1" applyAlignment="1" applyProtection="1">
      <alignment horizontal="right" vertical="center"/>
      <protection locked="0"/>
    </xf>
    <xf numFmtId="0" fontId="2" fillId="0" borderId="8" xfId="0" applyFont="1" applyBorder="1" applyAlignment="1" applyProtection="1">
      <alignment horizontal="right" vertical="center"/>
      <protection locked="0"/>
    </xf>
    <xf numFmtId="0" fontId="2" fillId="2" borderId="1" xfId="0" applyFont="1" applyFill="1" applyBorder="1" applyAlignment="1">
      <alignment horizontal="center" vertical="center" wrapText="1"/>
    </xf>
    <xf numFmtId="0" fontId="2" fillId="0" borderId="2" xfId="0" applyFont="1" applyBorder="1" applyAlignment="1" applyProtection="1">
      <alignment horizontal="left" vertical="top"/>
      <protection locked="0"/>
    </xf>
    <xf numFmtId="0" fontId="2" fillId="0" borderId="8" xfId="0" applyFont="1" applyBorder="1" applyAlignment="1" applyProtection="1">
      <alignment horizontal="left" vertical="top"/>
      <protection locked="0"/>
    </xf>
    <xf numFmtId="0" fontId="2" fillId="0" borderId="3" xfId="0" applyFont="1" applyBorder="1" applyAlignment="1" applyProtection="1">
      <alignment horizontal="left" vertical="top"/>
      <protection locked="0"/>
    </xf>
    <xf numFmtId="0" fontId="2" fillId="2" borderId="1" xfId="0" applyFont="1" applyFill="1" applyBorder="1" applyAlignment="1">
      <alignment horizontal="center" vertical="center"/>
    </xf>
    <xf numFmtId="0" fontId="2" fillId="0" borderId="12"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19" xfId="0" applyFont="1" applyBorder="1" applyAlignment="1">
      <alignment horizontal="left" vertical="center"/>
    </xf>
    <xf numFmtId="0" fontId="2" fillId="0" borderId="12" xfId="0" applyFont="1" applyBorder="1" applyAlignment="1">
      <alignment horizontal="left" vertical="center"/>
    </xf>
    <xf numFmtId="0" fontId="2" fillId="0" borderId="17"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15" xfId="0" applyFont="1" applyBorder="1" applyAlignment="1">
      <alignment horizontal="left" vertical="center" wrapText="1"/>
    </xf>
    <xf numFmtId="176" fontId="2" fillId="0" borderId="1" xfId="0" applyNumberFormat="1" applyFont="1" applyBorder="1" applyAlignment="1" applyProtection="1">
      <alignment horizontal="center" vertical="center"/>
      <protection locked="0"/>
    </xf>
    <xf numFmtId="176" fontId="4" fillId="0" borderId="0" xfId="0" applyNumberFormat="1" applyFont="1" applyAlignment="1" applyProtection="1">
      <alignment horizontal="distributed" vertical="center"/>
      <protection locked="0"/>
    </xf>
    <xf numFmtId="0" fontId="2" fillId="2" borderId="11" xfId="0" applyFont="1" applyFill="1" applyBorder="1" applyAlignment="1">
      <alignment horizontal="center" vertical="center"/>
    </xf>
    <xf numFmtId="0" fontId="5" fillId="0" borderId="8" xfId="0" applyFont="1" applyBorder="1" applyAlignment="1">
      <alignment horizontal="left" vertical="center" wrapText="1"/>
    </xf>
    <xf numFmtId="0" fontId="5" fillId="0" borderId="3" xfId="0" applyFont="1" applyBorder="1" applyAlignment="1">
      <alignment horizontal="left" vertical="center" wrapText="1"/>
    </xf>
    <xf numFmtId="0" fontId="4" fillId="2" borderId="1" xfId="0" applyFont="1" applyFill="1" applyBorder="1" applyAlignment="1">
      <alignment horizontal="center" vertical="center" wrapText="1"/>
    </xf>
    <xf numFmtId="0" fontId="2" fillId="0" borderId="5" xfId="0" applyFont="1" applyBorder="1" applyAlignment="1" applyProtection="1">
      <alignment horizontal="distributed" vertical="center" indent="5"/>
      <protection locked="0"/>
    </xf>
    <xf numFmtId="0" fontId="2" fillId="0" borderId="7" xfId="0" applyFont="1" applyBorder="1" applyAlignment="1" applyProtection="1">
      <alignment horizontal="distributed" vertical="center" indent="5"/>
      <protection locked="0"/>
    </xf>
    <xf numFmtId="0" fontId="2" fillId="0" borderId="6" xfId="0" applyFont="1" applyBorder="1" applyAlignment="1" applyProtection="1">
      <alignment horizontal="distributed" vertical="center" indent="5"/>
      <protection locked="0"/>
    </xf>
    <xf numFmtId="0" fontId="2" fillId="0" borderId="22" xfId="0" applyFont="1" applyBorder="1" applyAlignment="1" applyProtection="1">
      <alignment horizontal="distributed" vertical="center" indent="5"/>
      <protection locked="0"/>
    </xf>
    <xf numFmtId="0" fontId="2" fillId="0" borderId="24" xfId="0" applyFont="1" applyBorder="1" applyAlignment="1" applyProtection="1">
      <alignment horizontal="distributed" vertical="center" indent="5"/>
      <protection locked="0"/>
    </xf>
    <xf numFmtId="0" fontId="2" fillId="0" borderId="23" xfId="0" applyFont="1" applyBorder="1" applyAlignment="1" applyProtection="1">
      <alignment horizontal="distributed" vertical="center" indent="5"/>
      <protection locked="0"/>
    </xf>
    <xf numFmtId="0" fontId="2" fillId="2" borderId="4"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5" fillId="0" borderId="14" xfId="0" applyFont="1" applyBorder="1" applyAlignment="1">
      <alignment horizontal="right" vertical="center"/>
    </xf>
    <xf numFmtId="0" fontId="5" fillId="0" borderId="20" xfId="0" applyFont="1" applyBorder="1" applyAlignment="1">
      <alignment horizontal="right" vertical="center"/>
    </xf>
    <xf numFmtId="0" fontId="5" fillId="0" borderId="15" xfId="0" applyFont="1" applyBorder="1" applyAlignment="1">
      <alignment horizontal="right" vertical="center"/>
    </xf>
  </cellXfs>
  <cellStyles count="2">
    <cellStyle name="桁区切り" xfId="1" builtinId="6"/>
    <cellStyle name="標準" xfId="0" builtinId="0"/>
  </cellStyles>
  <dxfs count="2">
    <dxf>
      <fill>
        <patternFill patternType="none">
          <bgColor auto="1"/>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Q$17" lockText="1" noThreeD="1"/>
</file>

<file path=xl/ctrlProps/ctrlProp2.xml><?xml version="1.0" encoding="utf-8"?>
<formControlPr xmlns="http://schemas.microsoft.com/office/spreadsheetml/2009/9/main" objectType="CheckBox" fmlaLink="$S$17" lockText="1" noThreeD="1"/>
</file>

<file path=xl/ctrlProps/ctrlProp3.xml><?xml version="1.0" encoding="utf-8"?>
<formControlPr xmlns="http://schemas.microsoft.com/office/spreadsheetml/2009/9/main" objectType="CheckBox" checked="Checked" fmlaLink="$Q$20" lockText="1" noThreeD="1"/>
</file>

<file path=xl/ctrlProps/ctrlProp4.xml><?xml version="1.0" encoding="utf-8"?>
<formControlPr xmlns="http://schemas.microsoft.com/office/spreadsheetml/2009/9/main" objectType="CheckBox" fmlaLink="$Q$21" lockText="1" noThreeD="1"/>
</file>

<file path=xl/ctrlProps/ctrlProp5.xml><?xml version="1.0" encoding="utf-8"?>
<formControlPr xmlns="http://schemas.microsoft.com/office/spreadsheetml/2009/9/main" objectType="CheckBox" fmlaLink="$Q$22" lockText="1" noThreeD="1"/>
</file>

<file path=xl/ctrlProps/ctrlProp6.xml><?xml version="1.0" encoding="utf-8"?>
<formControlPr xmlns="http://schemas.microsoft.com/office/spreadsheetml/2009/9/main" objectType="CheckBox" fmlaLink="$Q$23" lockText="1" noThreeD="1"/>
</file>

<file path=xl/ctrlProps/ctrlProp7.xml><?xml version="1.0" encoding="utf-8"?>
<formControlPr xmlns="http://schemas.microsoft.com/office/spreadsheetml/2009/9/main" objectType="CheckBox" fmlaLink="$Q$24" lockText="1" noThreeD="1"/>
</file>

<file path=xl/ctrlProps/ctrlProp8.xml><?xml version="1.0" encoding="utf-8"?>
<formControlPr xmlns="http://schemas.microsoft.com/office/spreadsheetml/2009/9/main" objectType="CheckBox" fmlaLink="$R$21" lockText="1" noThreeD="1"/>
</file>

<file path=xl/ctrlProps/ctrlProp9.xml><?xml version="1.0" encoding="utf-8"?>
<formControlPr xmlns="http://schemas.microsoft.com/office/spreadsheetml/2009/9/main" objectType="CheckBox" fmlaLink="$R$22" lockText="1" noThreeD="1"/>
</file>

<file path=xl/ctrlProps/ctrlProp10.xml><?xml version="1.0" encoding="utf-8"?>
<formControlPr xmlns="http://schemas.microsoft.com/office/spreadsheetml/2009/9/main" objectType="CheckBox" fmlaLink="$R$23" lockText="1" noThreeD="1"/>
</file>

<file path=xl/ctrlProps/ctrlProp11.xml><?xml version="1.0" encoding="utf-8"?>
<formControlPr xmlns="http://schemas.microsoft.com/office/spreadsheetml/2009/9/main" objectType="CheckBox" fmlaLink="$R$24" lockText="1" noThreeD="1"/>
</file>

<file path=xl/ctrlProps/ctrlProp12.xml><?xml version="1.0" encoding="utf-8"?>
<formControlPr xmlns="http://schemas.microsoft.com/office/spreadsheetml/2009/9/main" objectType="CheckBox" fmlaLink="$R$25" lockText="1" noThreeD="1"/>
</file>

<file path=xl/ctrlProps/ctrlProp13.xml><?xml version="1.0" encoding="utf-8"?>
<formControlPr xmlns="http://schemas.microsoft.com/office/spreadsheetml/2009/9/main" objectType="CheckBox" fmlaLink="$R$20" lockText="1" noThreeD="1"/>
</file>

<file path=xl/ctrlProps/ctrlProp14.xml><?xml version="1.0" encoding="utf-8"?>
<formControlPr xmlns="http://schemas.microsoft.com/office/spreadsheetml/2009/9/main" objectType="CheckBox" fmlaLink="$S$20" lockText="1" noThreeD="1"/>
</file>

<file path=xl/ctrlProps/ctrlProp15.xml><?xml version="1.0" encoding="utf-8"?>
<formControlPr xmlns="http://schemas.microsoft.com/office/spreadsheetml/2009/9/main" objectType="CheckBox" fmlaLink="$T$20" lockText="1" noThreeD="1"/>
</file>

<file path=xl/ctrlProps/ctrlProp16.xml><?xml version="1.0" encoding="utf-8"?>
<formControlPr xmlns="http://schemas.microsoft.com/office/spreadsheetml/2009/9/main" objectType="CheckBox" fmlaLink="$U$20" lockText="1" noThreeD="1"/>
</file>

<file path=xl/ctrlProps/ctrlProp17.xml><?xml version="1.0" encoding="utf-8"?>
<formControlPr xmlns="http://schemas.microsoft.com/office/spreadsheetml/2009/9/main" objectType="CheckBox" fmlaLink="$Q$30" lockText="1" noThreeD="1"/>
</file>

<file path=xl/ctrlProps/ctrlProp18.xml><?xml version="1.0" encoding="utf-8"?>
<formControlPr xmlns="http://schemas.microsoft.com/office/spreadsheetml/2009/9/main" objectType="CheckBox" fmlaLink="$Q$31" lockText="1" noThreeD="1"/>
</file>

<file path=xl/ctrlProps/ctrlProp19.xml><?xml version="1.0" encoding="utf-8"?>
<formControlPr xmlns="http://schemas.microsoft.com/office/spreadsheetml/2009/9/main" objectType="CheckBox" fmlaLink="$Q$32" lockText="1" noThreeD="1"/>
</file>

<file path=xl/ctrlProps/ctrlProp20.xml><?xml version="1.0" encoding="utf-8"?>
<formControlPr xmlns="http://schemas.microsoft.com/office/spreadsheetml/2009/9/main" objectType="CheckBox" fmlaLink="$Q$33" lockText="1" noThreeD="1"/>
</file>

<file path=xl/ctrlProps/ctrlProp21.xml><?xml version="1.0" encoding="utf-8"?>
<formControlPr xmlns="http://schemas.microsoft.com/office/spreadsheetml/2009/9/main" objectType="CheckBox" fmlaLink="$Q$34" lockText="1" noThreeD="1"/>
</file>

<file path=xl/ctrlProps/ctrlProp22.xml><?xml version="1.0" encoding="utf-8"?>
<formControlPr xmlns="http://schemas.microsoft.com/office/spreadsheetml/2009/9/main" objectType="CheckBox" fmlaLink="$R$30" lockText="1" noThreeD="1"/>
</file>

<file path=xl/ctrlProps/ctrlProp23.xml><?xml version="1.0" encoding="utf-8"?>
<formControlPr xmlns="http://schemas.microsoft.com/office/spreadsheetml/2009/9/main" objectType="CheckBox" fmlaLink="$R$31" lockText="1" noThreeD="1"/>
</file>

<file path=xl/ctrlProps/ctrlProp24.xml><?xml version="1.0" encoding="utf-8"?>
<formControlPr xmlns="http://schemas.microsoft.com/office/spreadsheetml/2009/9/main" objectType="CheckBox" fmlaLink="$R$32" lockText="1" noThreeD="1"/>
</file>

<file path=xl/ctrlProps/ctrlProp25.xml><?xml version="1.0" encoding="utf-8"?>
<formControlPr xmlns="http://schemas.microsoft.com/office/spreadsheetml/2009/9/main" objectType="CheckBox" fmlaLink="$R$33" lockText="1" noThreeD="1"/>
</file>

<file path=xl/ctrlProps/ctrlProp26.xml><?xml version="1.0" encoding="utf-8"?>
<formControlPr xmlns="http://schemas.microsoft.com/office/spreadsheetml/2009/9/main" objectType="CheckBox" fmlaLink="$R$34"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123825</xdr:colOff>
          <xdr:row>16</xdr:row>
          <xdr:rowOff>38100</xdr:rowOff>
        </xdr:from>
        <xdr:to>
          <xdr:col>2</xdr:col>
          <xdr:colOff>342900</xdr:colOff>
          <xdr:row>16</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xdr:row>
          <xdr:rowOff>38100</xdr:rowOff>
        </xdr:from>
        <xdr:to>
          <xdr:col>4</xdr:col>
          <xdr:colOff>342900</xdr:colOff>
          <xdr:row>16</xdr:row>
          <xdr:rowOff>276225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19</xdr:row>
          <xdr:rowOff>38100</xdr:rowOff>
        </xdr:from>
        <xdr:to>
          <xdr:col>2</xdr:col>
          <xdr:colOff>342900</xdr:colOff>
          <xdr:row>19</xdr:row>
          <xdr:rowOff>276225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20</xdr:row>
          <xdr:rowOff>9525</xdr:rowOff>
        </xdr:from>
        <xdr:to>
          <xdr:col>2</xdr:col>
          <xdr:colOff>342900</xdr:colOff>
          <xdr:row>21</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21</xdr:row>
          <xdr:rowOff>9525</xdr:rowOff>
        </xdr:from>
        <xdr:to>
          <xdr:col>2</xdr:col>
          <xdr:colOff>342900</xdr:colOff>
          <xdr:row>22</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22</xdr:row>
          <xdr:rowOff>9525</xdr:rowOff>
        </xdr:from>
        <xdr:to>
          <xdr:col>2</xdr:col>
          <xdr:colOff>342900</xdr:colOff>
          <xdr:row>23</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23</xdr:row>
          <xdr:rowOff>9525</xdr:rowOff>
        </xdr:from>
        <xdr:to>
          <xdr:col>2</xdr:col>
          <xdr:colOff>342900</xdr:colOff>
          <xdr:row>24</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20</xdr:row>
          <xdr:rowOff>9525</xdr:rowOff>
        </xdr:from>
        <xdr:to>
          <xdr:col>8</xdr:col>
          <xdr:colOff>342900</xdr:colOff>
          <xdr:row>21</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21</xdr:row>
          <xdr:rowOff>9525</xdr:rowOff>
        </xdr:from>
        <xdr:to>
          <xdr:col>8</xdr:col>
          <xdr:colOff>342900</xdr:colOff>
          <xdr:row>22</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22</xdr:row>
          <xdr:rowOff>9525</xdr:rowOff>
        </xdr:from>
        <xdr:to>
          <xdr:col>8</xdr:col>
          <xdr:colOff>342900</xdr:colOff>
          <xdr:row>23</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xdr:row>
          <xdr:rowOff>9525</xdr:rowOff>
        </xdr:from>
        <xdr:to>
          <xdr:col>8</xdr:col>
          <xdr:colOff>342900</xdr:colOff>
          <xdr:row>24</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24</xdr:row>
          <xdr:rowOff>9525</xdr:rowOff>
        </xdr:from>
        <xdr:to>
          <xdr:col>8</xdr:col>
          <xdr:colOff>342900</xdr:colOff>
          <xdr:row>25</xdr:row>
          <xdr:rowOff>9525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19</xdr:row>
          <xdr:rowOff>38100</xdr:rowOff>
        </xdr:from>
        <xdr:to>
          <xdr:col>4</xdr:col>
          <xdr:colOff>342900</xdr:colOff>
          <xdr:row>19</xdr:row>
          <xdr:rowOff>276225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19</xdr:row>
          <xdr:rowOff>38100</xdr:rowOff>
        </xdr:from>
        <xdr:to>
          <xdr:col>6</xdr:col>
          <xdr:colOff>342900</xdr:colOff>
          <xdr:row>19</xdr:row>
          <xdr:rowOff>276225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19</xdr:row>
          <xdr:rowOff>38100</xdr:rowOff>
        </xdr:from>
        <xdr:to>
          <xdr:col>8</xdr:col>
          <xdr:colOff>342900</xdr:colOff>
          <xdr:row>19</xdr:row>
          <xdr:rowOff>276225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19</xdr:row>
          <xdr:rowOff>38100</xdr:rowOff>
        </xdr:from>
        <xdr:to>
          <xdr:col>10</xdr:col>
          <xdr:colOff>342900</xdr:colOff>
          <xdr:row>19</xdr:row>
          <xdr:rowOff>276225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29</xdr:row>
          <xdr:rowOff>85725</xdr:rowOff>
        </xdr:from>
        <xdr:to>
          <xdr:col>8</xdr:col>
          <xdr:colOff>342900</xdr:colOff>
          <xdr:row>29</xdr:row>
          <xdr:rowOff>323850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30</xdr:row>
          <xdr:rowOff>85725</xdr:rowOff>
        </xdr:from>
        <xdr:to>
          <xdr:col>8</xdr:col>
          <xdr:colOff>342900</xdr:colOff>
          <xdr:row>30</xdr:row>
          <xdr:rowOff>323850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31</xdr:row>
          <xdr:rowOff>85725</xdr:rowOff>
        </xdr:from>
        <xdr:to>
          <xdr:col>8</xdr:col>
          <xdr:colOff>342900</xdr:colOff>
          <xdr:row>31</xdr:row>
          <xdr:rowOff>323850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32</xdr:row>
          <xdr:rowOff>85725</xdr:rowOff>
        </xdr:from>
        <xdr:to>
          <xdr:col>8</xdr:col>
          <xdr:colOff>342900</xdr:colOff>
          <xdr:row>32</xdr:row>
          <xdr:rowOff>323850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33</xdr:row>
          <xdr:rowOff>85725</xdr:rowOff>
        </xdr:from>
        <xdr:to>
          <xdr:col>8</xdr:col>
          <xdr:colOff>342900</xdr:colOff>
          <xdr:row>33</xdr:row>
          <xdr:rowOff>323850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29</xdr:row>
          <xdr:rowOff>85725</xdr:rowOff>
        </xdr:from>
        <xdr:to>
          <xdr:col>11</xdr:col>
          <xdr:colOff>342900</xdr:colOff>
          <xdr:row>29</xdr:row>
          <xdr:rowOff>323850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30</xdr:row>
          <xdr:rowOff>85725</xdr:rowOff>
        </xdr:from>
        <xdr:to>
          <xdr:col>11</xdr:col>
          <xdr:colOff>342900</xdr:colOff>
          <xdr:row>30</xdr:row>
          <xdr:rowOff>323850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31</xdr:row>
          <xdr:rowOff>85725</xdr:rowOff>
        </xdr:from>
        <xdr:to>
          <xdr:col>11</xdr:col>
          <xdr:colOff>342900</xdr:colOff>
          <xdr:row>31</xdr:row>
          <xdr:rowOff>323850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32</xdr:row>
          <xdr:rowOff>85725</xdr:rowOff>
        </xdr:from>
        <xdr:to>
          <xdr:col>11</xdr:col>
          <xdr:colOff>342900</xdr:colOff>
          <xdr:row>32</xdr:row>
          <xdr:rowOff>323850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33</xdr:row>
          <xdr:rowOff>85725</xdr:rowOff>
        </xdr:from>
        <xdr:to>
          <xdr:col>11</xdr:col>
          <xdr:colOff>342900</xdr:colOff>
          <xdr:row>33</xdr:row>
          <xdr:rowOff>323850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54</xdr:row>
          <xdr:rowOff>47625</xdr:rowOff>
        </xdr:from>
        <xdr:to>
          <xdr:col>4</xdr:col>
          <xdr:colOff>0</xdr:colOff>
          <xdr:row>54</xdr:row>
          <xdr:rowOff>285750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54</xdr:row>
          <xdr:rowOff>47625</xdr:rowOff>
        </xdr:from>
        <xdr:to>
          <xdr:col>8</xdr:col>
          <xdr:colOff>0</xdr:colOff>
          <xdr:row>54</xdr:row>
          <xdr:rowOff>285750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54</xdr:row>
          <xdr:rowOff>47625</xdr:rowOff>
        </xdr:from>
        <xdr:to>
          <xdr:col>10</xdr:col>
          <xdr:colOff>0</xdr:colOff>
          <xdr:row>54</xdr:row>
          <xdr:rowOff>285750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2"/>
  <sheetViews>
    <sheetView tabSelected="1" zoomScaleNormal="100" zoomScaleSheetLayoutView="100" workbookViewId="0">
      <selection activeCell="D12" sqref="D12:H12"/>
    </sheetView>
  </sheetViews>
  <sheetFormatPr defaultRowHeight="12" x14ac:dyDescent="0.15"/>
  <cols>
    <col min="1" max="1" width="0.75" style="1" customWidth="1"/>
    <col min="2" max="2" width="5.125" style="1" customWidth="1"/>
    <col min="3" max="3" width="12" style="1" customWidth="1"/>
    <col min="4" max="4" width="5.125" style="1" customWidth="1"/>
    <col min="5" max="5" width="12" style="1" customWidth="1"/>
    <col min="6" max="6" width="5.125" style="1" customWidth="1"/>
    <col min="7" max="7" width="12" style="1" customWidth="1"/>
    <col min="8" max="8" width="5.125" style="1" customWidth="1"/>
    <col min="9" max="9" width="12" style="1" customWidth="1"/>
    <col min="10" max="16" width="5.125" style="1" customWidth="1"/>
    <col min="17" max="20" width="5.875" style="54" hidden="1" customWidth="1"/>
    <col min="21" max="21" width="10.25" style="54" hidden="1" customWidth="1"/>
    <col min="22" max="22" width="2.375" style="56" hidden="1" customWidth="1"/>
    <col min="23" max="23" width="5.875" style="56" hidden="1" customWidth="1"/>
    <col min="24" max="24" width="8.5" style="1" hidden="1" customWidth="1"/>
    <col min="25" max="27" width="3.25" style="1" hidden="1" customWidth="1"/>
    <col min="28" max="16384" width="9" style="1"/>
  </cols>
  <sheetData>
    <row r="1" spans="1:25" ht="21.95" customHeight="1" x14ac:dyDescent="0.15">
      <c r="K1" s="52"/>
      <c r="L1" s="128" t="s">
        <v>88</v>
      </c>
      <c r="M1" s="128"/>
      <c r="N1" s="128"/>
      <c r="O1" s="128"/>
      <c r="P1" s="10"/>
    </row>
    <row r="2" spans="1:25" ht="21.95" customHeight="1" x14ac:dyDescent="0.15">
      <c r="B2" s="1" t="s">
        <v>89</v>
      </c>
      <c r="D2" s="10" t="s">
        <v>119</v>
      </c>
      <c r="E2" s="7" t="s">
        <v>47</v>
      </c>
    </row>
    <row r="3" spans="1:25" ht="21.95" customHeight="1" x14ac:dyDescent="0.15"/>
    <row r="4" spans="1:25" ht="24.95" customHeight="1" x14ac:dyDescent="0.15">
      <c r="B4" s="28" t="s">
        <v>90</v>
      </c>
      <c r="C4" s="22"/>
      <c r="D4" s="22"/>
      <c r="E4" s="22"/>
      <c r="F4" s="22"/>
      <c r="G4" s="22"/>
      <c r="H4" s="22"/>
      <c r="I4" s="22"/>
      <c r="J4" s="22"/>
      <c r="K4" s="22"/>
      <c r="L4" s="22"/>
      <c r="M4" s="22"/>
      <c r="N4" s="22"/>
      <c r="O4" s="22"/>
      <c r="P4" s="22"/>
    </row>
    <row r="5" spans="1:25" ht="13.5" customHeight="1" x14ac:dyDescent="0.15">
      <c r="A5" s="7"/>
      <c r="B5" s="7"/>
      <c r="C5" s="7"/>
      <c r="D5" s="7"/>
      <c r="E5" s="7"/>
      <c r="F5" s="7"/>
      <c r="G5" s="7"/>
      <c r="H5" s="7"/>
      <c r="I5" s="7"/>
      <c r="J5" s="7"/>
      <c r="K5" s="7"/>
      <c r="L5" s="7"/>
      <c r="M5" s="7"/>
      <c r="N5" s="7"/>
      <c r="O5" s="7"/>
      <c r="P5" s="7"/>
    </row>
    <row r="6" spans="1:25" ht="48" customHeight="1" x14ac:dyDescent="0.15">
      <c r="B6" s="119" t="s">
        <v>91</v>
      </c>
      <c r="C6" s="119"/>
      <c r="D6" s="119"/>
      <c r="E6" s="119"/>
      <c r="F6" s="119"/>
      <c r="G6" s="119"/>
      <c r="H6" s="119"/>
      <c r="I6" s="119"/>
      <c r="J6" s="119"/>
      <c r="K6" s="119"/>
      <c r="L6" s="119"/>
      <c r="M6" s="119"/>
      <c r="N6" s="119"/>
      <c r="O6" s="119"/>
      <c r="P6" s="8"/>
    </row>
    <row r="7" spans="1:25" x14ac:dyDescent="0.15">
      <c r="B7" s="8"/>
      <c r="C7" s="8"/>
      <c r="D7" s="8"/>
      <c r="E7" s="8"/>
      <c r="F7" s="8"/>
      <c r="G7" s="8"/>
      <c r="H7" s="8"/>
      <c r="I7" s="8"/>
      <c r="J7" s="8"/>
      <c r="K7" s="8"/>
      <c r="L7" s="8"/>
      <c r="M7" s="8"/>
      <c r="N7" s="8"/>
      <c r="O7" s="8"/>
      <c r="P7" s="8"/>
    </row>
    <row r="8" spans="1:25" ht="19.5" customHeight="1" x14ac:dyDescent="0.15">
      <c r="B8" s="1" t="s">
        <v>7</v>
      </c>
    </row>
    <row r="9" spans="1:25" x14ac:dyDescent="0.15">
      <c r="B9" s="139" t="s">
        <v>0</v>
      </c>
      <c r="C9" s="139"/>
      <c r="D9" s="133"/>
      <c r="E9" s="134"/>
      <c r="F9" s="134"/>
      <c r="G9" s="134"/>
      <c r="H9" s="135"/>
      <c r="I9" s="5" t="s">
        <v>2</v>
      </c>
      <c r="J9" s="117" t="s">
        <v>3</v>
      </c>
      <c r="K9" s="117"/>
      <c r="L9" s="117"/>
      <c r="M9" s="117"/>
      <c r="N9" s="117"/>
      <c r="O9" s="117"/>
      <c r="P9" s="7"/>
    </row>
    <row r="10" spans="1:25" ht="22.5" customHeight="1" x14ac:dyDescent="0.15">
      <c r="B10" s="140" t="s">
        <v>1</v>
      </c>
      <c r="C10" s="141"/>
      <c r="D10" s="136"/>
      <c r="E10" s="137"/>
      <c r="F10" s="137"/>
      <c r="G10" s="137"/>
      <c r="H10" s="138"/>
      <c r="I10" s="142" t="s">
        <v>120</v>
      </c>
      <c r="J10" s="127" t="s">
        <v>32</v>
      </c>
      <c r="K10" s="127"/>
      <c r="L10" s="127"/>
      <c r="M10" s="127"/>
      <c r="N10" s="127"/>
      <c r="O10" s="127"/>
      <c r="P10" s="7"/>
      <c r="X10" s="1" t="s">
        <v>120</v>
      </c>
      <c r="Y10" s="1" t="s">
        <v>121</v>
      </c>
    </row>
    <row r="11" spans="1:25" x14ac:dyDescent="0.15">
      <c r="B11" s="104"/>
      <c r="C11" s="105"/>
      <c r="D11" s="144" t="s">
        <v>46</v>
      </c>
      <c r="E11" s="145"/>
      <c r="F11" s="145"/>
      <c r="G11" s="145"/>
      <c r="H11" s="146"/>
      <c r="I11" s="143"/>
      <c r="J11" s="127"/>
      <c r="K11" s="127"/>
      <c r="L11" s="127"/>
      <c r="M11" s="127"/>
      <c r="N11" s="127"/>
      <c r="O11" s="127"/>
      <c r="P11" s="7"/>
    </row>
    <row r="12" spans="1:25" ht="33.75" customHeight="1" x14ac:dyDescent="0.15">
      <c r="B12" s="117" t="s">
        <v>4</v>
      </c>
      <c r="C12" s="117"/>
      <c r="D12" s="114" t="s">
        <v>6</v>
      </c>
      <c r="E12" s="115"/>
      <c r="F12" s="115"/>
      <c r="G12" s="115"/>
      <c r="H12" s="116"/>
      <c r="I12" s="6" t="s">
        <v>5</v>
      </c>
      <c r="J12" s="84"/>
      <c r="K12" s="84"/>
      <c r="L12" s="84"/>
      <c r="M12" s="84"/>
      <c r="N12" s="84"/>
      <c r="O12" s="84"/>
      <c r="P12" s="24"/>
    </row>
    <row r="13" spans="1:25" ht="22.5" customHeight="1" x14ac:dyDescent="0.15">
      <c r="B13" s="117" t="s">
        <v>9</v>
      </c>
      <c r="C13" s="117"/>
      <c r="D13" s="84"/>
      <c r="E13" s="84"/>
      <c r="F13" s="84"/>
      <c r="G13" s="84"/>
      <c r="H13" s="84"/>
      <c r="I13" s="84"/>
      <c r="J13" s="84"/>
      <c r="K13" s="84"/>
      <c r="L13" s="84"/>
      <c r="M13" s="84"/>
      <c r="N13" s="84"/>
      <c r="O13" s="84"/>
      <c r="P13" s="24"/>
    </row>
    <row r="15" spans="1:25" ht="20.100000000000001" customHeight="1" x14ac:dyDescent="0.15">
      <c r="B15" s="1" t="s">
        <v>56</v>
      </c>
    </row>
    <row r="16" spans="1:25" ht="29.25" customHeight="1" x14ac:dyDescent="0.15">
      <c r="B16" s="113" t="s">
        <v>57</v>
      </c>
      <c r="C16" s="113"/>
      <c r="D16" s="113"/>
      <c r="E16" s="113"/>
      <c r="F16" s="113" t="s">
        <v>12</v>
      </c>
      <c r="G16" s="113"/>
      <c r="H16" s="113"/>
      <c r="I16" s="113"/>
      <c r="J16" s="132" t="s">
        <v>51</v>
      </c>
      <c r="K16" s="132"/>
      <c r="L16" s="132"/>
      <c r="M16" s="132"/>
      <c r="N16" s="132"/>
      <c r="O16" s="132"/>
      <c r="P16" s="25"/>
    </row>
    <row r="17" spans="2:23" ht="24.75" customHeight="1" x14ac:dyDescent="0.15">
      <c r="B17" s="53"/>
      <c r="C17" s="19" t="s">
        <v>10</v>
      </c>
      <c r="D17" s="53"/>
      <c r="E17" s="19" t="s">
        <v>11</v>
      </c>
      <c r="F17" s="111"/>
      <c r="G17" s="112"/>
      <c r="H17" s="112"/>
      <c r="I17" s="21" t="s">
        <v>13</v>
      </c>
      <c r="J17" s="111"/>
      <c r="K17" s="112"/>
      <c r="L17" s="112"/>
      <c r="M17" s="112"/>
      <c r="N17" s="89" t="s">
        <v>65</v>
      </c>
      <c r="O17" s="90"/>
      <c r="P17" s="2"/>
      <c r="Q17" s="54" t="b">
        <v>0</v>
      </c>
      <c r="R17" s="54" t="str">
        <f>IF(Q17=TRUE,600000,"")</f>
        <v/>
      </c>
      <c r="S17" s="54" t="b">
        <v>0</v>
      </c>
      <c r="T17" s="54" t="str">
        <f>IF(S17=TRUE,1000000,"")</f>
        <v/>
      </c>
      <c r="U17" s="55">
        <f>IF(S17=TRUE,IF(J17&gt;0,J17*1000000+1000000,0),0)</f>
        <v>0</v>
      </c>
    </row>
    <row r="18" spans="2:23" ht="6.75" customHeight="1" x14ac:dyDescent="0.15"/>
    <row r="19" spans="2:23" ht="24.75" customHeight="1" x14ac:dyDescent="0.15">
      <c r="B19" s="113" t="s">
        <v>58</v>
      </c>
      <c r="C19" s="113"/>
      <c r="D19" s="113"/>
      <c r="E19" s="113"/>
      <c r="F19" s="113"/>
      <c r="G19" s="113"/>
      <c r="H19" s="113"/>
      <c r="I19" s="113"/>
      <c r="J19" s="113"/>
      <c r="K19" s="113"/>
      <c r="L19" s="113"/>
      <c r="M19" s="113"/>
      <c r="N19" s="113"/>
      <c r="O19" s="113"/>
      <c r="P19" s="4"/>
    </row>
    <row r="20" spans="2:23" ht="24.75" customHeight="1" x14ac:dyDescent="0.15">
      <c r="B20" s="53"/>
      <c r="C20" s="20" t="s">
        <v>25</v>
      </c>
      <c r="D20" s="57"/>
      <c r="E20" s="20" t="s">
        <v>50</v>
      </c>
      <c r="F20" s="53"/>
      <c r="G20" s="20" t="s">
        <v>26</v>
      </c>
      <c r="H20" s="53"/>
      <c r="I20" s="20" t="s">
        <v>21</v>
      </c>
      <c r="J20" s="53"/>
      <c r="K20" s="23" t="s">
        <v>52</v>
      </c>
      <c r="L20" s="22"/>
      <c r="M20" s="130" t="s">
        <v>55</v>
      </c>
      <c r="N20" s="130"/>
      <c r="O20" s="131"/>
      <c r="P20" s="26"/>
      <c r="Q20" s="54" t="b">
        <v>1</v>
      </c>
      <c r="R20" s="54" t="b">
        <v>0</v>
      </c>
      <c r="S20" s="54" t="b">
        <v>0</v>
      </c>
      <c r="T20" s="54" t="b">
        <v>0</v>
      </c>
      <c r="U20" s="54" t="b">
        <v>0</v>
      </c>
      <c r="V20" s="54">
        <f>COUNTIF(Q20:T20,TRUE)</f>
        <v>1</v>
      </c>
      <c r="W20" s="54" t="str">
        <f>IF(V20=1,"OK","NG")</f>
        <v>OK</v>
      </c>
    </row>
    <row r="21" spans="2:23" ht="18.75" customHeight="1" x14ac:dyDescent="0.15">
      <c r="B21" s="64"/>
      <c r="C21" s="122" t="s">
        <v>80</v>
      </c>
      <c r="D21" s="122"/>
      <c r="E21" s="122"/>
      <c r="F21" s="122"/>
      <c r="G21" s="123"/>
      <c r="H21" s="64"/>
      <c r="I21" s="122" t="s">
        <v>59</v>
      </c>
      <c r="J21" s="122"/>
      <c r="K21" s="122"/>
      <c r="L21" s="122"/>
      <c r="M21" s="122"/>
      <c r="N21" s="122"/>
      <c r="O21" s="123"/>
      <c r="P21" s="2"/>
      <c r="Q21" s="54" t="b">
        <v>0</v>
      </c>
      <c r="R21" s="54" t="b">
        <v>0</v>
      </c>
      <c r="U21" s="58"/>
    </row>
    <row r="22" spans="2:23" ht="18.75" customHeight="1" x14ac:dyDescent="0.15">
      <c r="B22" s="65"/>
      <c r="C22" s="120" t="s">
        <v>53</v>
      </c>
      <c r="D22" s="120"/>
      <c r="E22" s="120"/>
      <c r="F22" s="120"/>
      <c r="G22" s="121"/>
      <c r="H22" s="65"/>
      <c r="I22" s="120" t="s">
        <v>81</v>
      </c>
      <c r="J22" s="120"/>
      <c r="K22" s="120"/>
      <c r="L22" s="120"/>
      <c r="M22" s="120"/>
      <c r="N22" s="120"/>
      <c r="O22" s="121"/>
      <c r="P22" s="2"/>
      <c r="Q22" s="54" t="b">
        <v>0</v>
      </c>
      <c r="R22" s="54" t="b">
        <v>0</v>
      </c>
      <c r="U22" s="58"/>
    </row>
    <row r="23" spans="2:23" ht="18.75" customHeight="1" x14ac:dyDescent="0.15">
      <c r="B23" s="65"/>
      <c r="C23" s="120" t="s">
        <v>54</v>
      </c>
      <c r="D23" s="120"/>
      <c r="E23" s="120"/>
      <c r="F23" s="120"/>
      <c r="G23" s="121"/>
      <c r="H23" s="65"/>
      <c r="I23" s="120" t="s">
        <v>82</v>
      </c>
      <c r="J23" s="120"/>
      <c r="K23" s="120"/>
      <c r="L23" s="120"/>
      <c r="M23" s="120"/>
      <c r="N23" s="120"/>
      <c r="O23" s="121"/>
      <c r="P23" s="2"/>
      <c r="Q23" s="54" t="b">
        <v>0</v>
      </c>
      <c r="R23" s="54" t="b">
        <v>0</v>
      </c>
      <c r="U23" s="58"/>
    </row>
    <row r="24" spans="2:23" ht="18.75" customHeight="1" x14ac:dyDescent="0.15">
      <c r="B24" s="65"/>
      <c r="C24" s="119" t="s">
        <v>62</v>
      </c>
      <c r="D24" s="119"/>
      <c r="E24" s="119"/>
      <c r="F24" s="119"/>
      <c r="G24" s="124"/>
      <c r="H24" s="65"/>
      <c r="I24" s="120" t="s">
        <v>60</v>
      </c>
      <c r="J24" s="120"/>
      <c r="K24" s="120"/>
      <c r="L24" s="120"/>
      <c r="M24" s="120"/>
      <c r="N24" s="120"/>
      <c r="O24" s="121"/>
      <c r="P24" s="2"/>
      <c r="Q24" s="54" t="b">
        <v>0</v>
      </c>
      <c r="R24" s="54" t="b">
        <v>0</v>
      </c>
      <c r="U24" s="58"/>
    </row>
    <row r="25" spans="2:23" ht="18.75" customHeight="1" x14ac:dyDescent="0.15">
      <c r="B25" s="66"/>
      <c r="C25" s="119"/>
      <c r="D25" s="119"/>
      <c r="E25" s="119"/>
      <c r="F25" s="119"/>
      <c r="G25" s="124"/>
      <c r="H25" s="65"/>
      <c r="I25" s="119" t="s">
        <v>61</v>
      </c>
      <c r="J25" s="119"/>
      <c r="K25" s="119"/>
      <c r="L25" s="119"/>
      <c r="M25" s="119"/>
      <c r="N25" s="119"/>
      <c r="O25" s="124"/>
      <c r="P25" s="8"/>
      <c r="R25" s="54" t="b">
        <v>0</v>
      </c>
      <c r="U25" s="58"/>
    </row>
    <row r="26" spans="2:23" ht="18.75" customHeight="1" x14ac:dyDescent="0.15">
      <c r="B26" s="67"/>
      <c r="C26" s="68"/>
      <c r="D26" s="68"/>
      <c r="E26" s="68"/>
      <c r="F26" s="68"/>
      <c r="G26" s="69"/>
      <c r="H26" s="67"/>
      <c r="I26" s="125"/>
      <c r="J26" s="125"/>
      <c r="K26" s="125"/>
      <c r="L26" s="125"/>
      <c r="M26" s="125"/>
      <c r="N26" s="125"/>
      <c r="O26" s="126"/>
      <c r="P26" s="8"/>
      <c r="Q26" s="54">
        <f>COUNTIF(Q21:Q24,TRUE)</f>
        <v>0</v>
      </c>
      <c r="R26" s="54">
        <f>COUNTIF(R21:R25,TRUE)</f>
        <v>0</v>
      </c>
      <c r="S26" s="54" t="str">
        <f>IF(U20=TRUE,IF(Q26+R26=2,"OK","NG"),"NG")</f>
        <v>NG</v>
      </c>
    </row>
    <row r="27" spans="2:23" ht="30" customHeight="1" x14ac:dyDescent="0.15">
      <c r="B27" s="79" t="s">
        <v>63</v>
      </c>
      <c r="C27" s="105"/>
      <c r="D27" s="109" t="str">
        <f>IF(W35="NG","",IF(W20="OK",IF(Q17=TRUE,R17,IF(U17&gt;0,U17,T17)),IF(S26="OK",IF(Q17=TRUE,R17,IF(U17&gt;0,U17,T17)),"")))</f>
        <v/>
      </c>
      <c r="E27" s="110"/>
      <c r="F27" s="110"/>
      <c r="G27" s="21" t="s">
        <v>64</v>
      </c>
      <c r="L27" s="2"/>
      <c r="O27" s="10"/>
      <c r="P27" s="10"/>
    </row>
    <row r="28" spans="2:23" ht="14.25" customHeight="1" x14ac:dyDescent="0.15"/>
    <row r="29" spans="2:23" ht="20.100000000000001" customHeight="1" x14ac:dyDescent="0.15">
      <c r="B29" s="1" t="s">
        <v>73</v>
      </c>
    </row>
    <row r="30" spans="2:23" ht="29.25" customHeight="1" x14ac:dyDescent="0.15">
      <c r="B30" s="95" t="s">
        <v>8</v>
      </c>
      <c r="C30" s="96"/>
      <c r="D30" s="96"/>
      <c r="E30" s="96"/>
      <c r="F30" s="96"/>
      <c r="G30" s="97"/>
      <c r="H30" s="53"/>
      <c r="I30" s="89" t="s">
        <v>15</v>
      </c>
      <c r="J30" s="90"/>
      <c r="K30" s="53"/>
      <c r="L30" s="89" t="s">
        <v>16</v>
      </c>
      <c r="M30" s="89"/>
      <c r="N30" s="89"/>
      <c r="O30" s="90"/>
      <c r="P30" s="2"/>
      <c r="Q30" s="54" t="b">
        <v>0</v>
      </c>
      <c r="R30" s="54" t="b">
        <v>0</v>
      </c>
      <c r="S30" s="54">
        <f>COUNTIF(Q30,TRUE)</f>
        <v>0</v>
      </c>
      <c r="U30" s="54" t="s">
        <v>92</v>
      </c>
      <c r="W30" s="54" t="str">
        <f>IF(Q20=TRUE,IF((S30+S31+S32+S33+S34=4),"OK","NG"))</f>
        <v>NG</v>
      </c>
    </row>
    <row r="31" spans="2:23" ht="29.25" customHeight="1" x14ac:dyDescent="0.15">
      <c r="B31" s="95" t="s">
        <v>24</v>
      </c>
      <c r="C31" s="96"/>
      <c r="D31" s="96"/>
      <c r="E31" s="96"/>
      <c r="F31" s="96"/>
      <c r="G31" s="97"/>
      <c r="H31" s="53"/>
      <c r="I31" s="89" t="s">
        <v>17</v>
      </c>
      <c r="J31" s="90"/>
      <c r="K31" s="53"/>
      <c r="L31" s="89" t="s">
        <v>18</v>
      </c>
      <c r="M31" s="89"/>
      <c r="N31" s="89"/>
      <c r="O31" s="90"/>
      <c r="P31" s="2"/>
      <c r="Q31" s="54" t="b">
        <v>0</v>
      </c>
      <c r="R31" s="54" t="b">
        <v>0</v>
      </c>
      <c r="S31" s="54">
        <f t="shared" ref="S31:S34" si="0">COUNTIF(Q31,TRUE)</f>
        <v>0</v>
      </c>
      <c r="U31" s="54" t="s">
        <v>93</v>
      </c>
      <c r="W31" s="54" t="b">
        <f>IF(R20=TRUE,IF((S30+S31+S32+S33+S34=4),"OK","NG"))</f>
        <v>0</v>
      </c>
    </row>
    <row r="32" spans="2:23" ht="29.25" customHeight="1" x14ac:dyDescent="0.15">
      <c r="B32" s="95" t="s">
        <v>48</v>
      </c>
      <c r="C32" s="96"/>
      <c r="D32" s="96"/>
      <c r="E32" s="96"/>
      <c r="F32" s="96"/>
      <c r="G32" s="97"/>
      <c r="H32" s="53"/>
      <c r="I32" s="89" t="s">
        <v>19</v>
      </c>
      <c r="J32" s="90"/>
      <c r="K32" s="53"/>
      <c r="L32" s="89" t="s">
        <v>20</v>
      </c>
      <c r="M32" s="89"/>
      <c r="N32" s="89"/>
      <c r="O32" s="90"/>
      <c r="P32" s="2"/>
      <c r="Q32" s="54" t="b">
        <v>0</v>
      </c>
      <c r="R32" s="54" t="b">
        <v>0</v>
      </c>
      <c r="S32" s="54">
        <f t="shared" si="0"/>
        <v>0</v>
      </c>
      <c r="U32" s="54" t="s">
        <v>26</v>
      </c>
      <c r="W32" s="54" t="b">
        <f>IF(S20=TRUE,IF((S30+S31+S32+S34=4),"OK","NG"))</f>
        <v>0</v>
      </c>
    </row>
    <row r="33" spans="2:23" ht="29.25" customHeight="1" x14ac:dyDescent="0.15">
      <c r="B33" s="95" t="s">
        <v>44</v>
      </c>
      <c r="C33" s="96"/>
      <c r="D33" s="96"/>
      <c r="E33" s="96"/>
      <c r="F33" s="96"/>
      <c r="G33" s="97"/>
      <c r="H33" s="53"/>
      <c r="I33" s="89" t="s">
        <v>19</v>
      </c>
      <c r="J33" s="90"/>
      <c r="K33" s="53"/>
      <c r="L33" s="89" t="s">
        <v>20</v>
      </c>
      <c r="M33" s="89"/>
      <c r="N33" s="89"/>
      <c r="O33" s="90"/>
      <c r="P33" s="2"/>
      <c r="Q33" s="54" t="b">
        <v>0</v>
      </c>
      <c r="R33" s="54" t="b">
        <v>0</v>
      </c>
      <c r="S33" s="54">
        <f t="shared" si="0"/>
        <v>0</v>
      </c>
      <c r="U33" s="54" t="s">
        <v>94</v>
      </c>
      <c r="W33" s="54" t="b">
        <f>IF(T20=TRUE,IF((S30+S31+S32+S33+S34=4),"OK","NG"))</f>
        <v>0</v>
      </c>
    </row>
    <row r="34" spans="2:23" ht="29.25" customHeight="1" x14ac:dyDescent="0.15">
      <c r="B34" s="95" t="s">
        <v>33</v>
      </c>
      <c r="C34" s="96"/>
      <c r="D34" s="96"/>
      <c r="E34" s="96"/>
      <c r="F34" s="96"/>
      <c r="G34" s="97"/>
      <c r="H34" s="53"/>
      <c r="I34" s="93" t="s">
        <v>27</v>
      </c>
      <c r="J34" s="94"/>
      <c r="K34" s="53"/>
      <c r="L34" s="93" t="s">
        <v>28</v>
      </c>
      <c r="M34" s="93"/>
      <c r="N34" s="93"/>
      <c r="O34" s="94"/>
      <c r="P34" s="8"/>
      <c r="Q34" s="54" t="b">
        <v>0</v>
      </c>
      <c r="R34" s="54" t="b">
        <v>0</v>
      </c>
      <c r="S34" s="54">
        <f t="shared" si="0"/>
        <v>0</v>
      </c>
      <c r="U34" s="54" t="s">
        <v>95</v>
      </c>
      <c r="W34" s="54" t="b">
        <f>IF(U20=TRUE,IF((S30+S31+S32+S33+S34=3),"OK","NG"))</f>
        <v>0</v>
      </c>
    </row>
    <row r="35" spans="2:23" x14ac:dyDescent="0.15">
      <c r="B35" s="98" t="s">
        <v>40</v>
      </c>
      <c r="C35" s="98"/>
      <c r="D35" s="98"/>
      <c r="E35" s="98"/>
      <c r="F35" s="98"/>
      <c r="G35" s="98"/>
      <c r="H35" s="98"/>
      <c r="I35" s="98"/>
      <c r="J35" s="98"/>
      <c r="K35" s="98"/>
      <c r="L35" s="98"/>
      <c r="M35" s="98"/>
      <c r="N35" s="98"/>
      <c r="O35" s="98"/>
      <c r="P35" s="2"/>
      <c r="W35" s="54" t="str">
        <f>IF(COUNTIF(W30:W34,"OK")=1,"OK","NG")</f>
        <v>NG</v>
      </c>
    </row>
    <row r="36" spans="2:23" x14ac:dyDescent="0.15">
      <c r="B36" s="8"/>
      <c r="C36" s="8"/>
      <c r="D36" s="8"/>
      <c r="E36" s="8"/>
      <c r="F36" s="8"/>
      <c r="G36" s="8"/>
      <c r="I36" s="8"/>
      <c r="J36" s="8"/>
      <c r="L36" s="8"/>
      <c r="M36" s="8"/>
      <c r="N36" s="8"/>
      <c r="O36" s="8"/>
      <c r="P36" s="8"/>
    </row>
    <row r="37" spans="2:23" ht="20.100000000000001" customHeight="1" x14ac:dyDescent="0.15">
      <c r="B37" s="1" t="s">
        <v>22</v>
      </c>
    </row>
    <row r="38" spans="2:23" x14ac:dyDescent="0.15">
      <c r="B38" s="102" t="s">
        <v>4</v>
      </c>
      <c r="C38" s="103"/>
      <c r="D38" s="99" t="s">
        <v>6</v>
      </c>
      <c r="E38" s="100"/>
      <c r="F38" s="100"/>
      <c r="G38" s="100"/>
      <c r="H38" s="100"/>
      <c r="I38" s="100"/>
      <c r="J38" s="100"/>
      <c r="K38" s="100"/>
      <c r="L38" s="100"/>
      <c r="M38" s="100"/>
      <c r="N38" s="100"/>
      <c r="O38" s="101"/>
      <c r="P38" s="27"/>
    </row>
    <row r="39" spans="2:23" ht="29.25" customHeight="1" x14ac:dyDescent="0.15">
      <c r="B39" s="104"/>
      <c r="C39" s="105"/>
      <c r="D39" s="106"/>
      <c r="E39" s="107"/>
      <c r="F39" s="107"/>
      <c r="G39" s="107"/>
      <c r="H39" s="107"/>
      <c r="I39" s="107"/>
      <c r="J39" s="107"/>
      <c r="K39" s="107"/>
      <c r="L39" s="107"/>
      <c r="M39" s="107"/>
      <c r="N39" s="107"/>
      <c r="O39" s="108"/>
      <c r="P39" s="27"/>
    </row>
    <row r="40" spans="2:23" ht="20.100000000000001" customHeight="1" x14ac:dyDescent="0.15">
      <c r="B40" s="1" t="s">
        <v>23</v>
      </c>
    </row>
    <row r="41" spans="2:23" ht="25.5" customHeight="1" x14ac:dyDescent="0.15">
      <c r="B41" s="91" t="s">
        <v>14</v>
      </c>
      <c r="C41" s="92"/>
      <c r="D41" s="92"/>
      <c r="E41" s="92" t="s">
        <v>96</v>
      </c>
      <c r="F41" s="92"/>
      <c r="G41" s="92"/>
      <c r="H41" s="92"/>
      <c r="I41" s="92"/>
      <c r="J41" s="92"/>
      <c r="K41" s="92"/>
      <c r="L41" s="92" t="s">
        <v>97</v>
      </c>
      <c r="M41" s="92"/>
      <c r="N41" s="92"/>
      <c r="O41" s="129"/>
      <c r="P41" s="7"/>
    </row>
    <row r="42" spans="2:23" ht="25.5" customHeight="1" x14ac:dyDescent="0.15">
      <c r="B42" s="87"/>
      <c r="C42" s="86"/>
      <c r="D42" s="86"/>
      <c r="E42" s="86"/>
      <c r="F42" s="86"/>
      <c r="G42" s="86"/>
      <c r="H42" s="86"/>
      <c r="I42" s="86"/>
      <c r="J42" s="86"/>
      <c r="K42" s="86"/>
      <c r="L42" s="86"/>
      <c r="M42" s="86"/>
      <c r="N42" s="86"/>
      <c r="O42" s="88"/>
      <c r="P42" s="7"/>
    </row>
    <row r="43" spans="2:23" ht="25.5" customHeight="1" x14ac:dyDescent="0.15">
      <c r="B43" s="87"/>
      <c r="C43" s="86"/>
      <c r="D43" s="86"/>
      <c r="E43" s="86"/>
      <c r="F43" s="86"/>
      <c r="G43" s="86"/>
      <c r="H43" s="86"/>
      <c r="I43" s="86"/>
      <c r="J43" s="86"/>
      <c r="K43" s="86"/>
      <c r="L43" s="86"/>
      <c r="M43" s="86"/>
      <c r="N43" s="86"/>
      <c r="O43" s="88"/>
      <c r="P43" s="7"/>
    </row>
    <row r="44" spans="2:23" ht="25.5" customHeight="1" x14ac:dyDescent="0.15">
      <c r="B44" s="87"/>
      <c r="C44" s="86"/>
      <c r="D44" s="86"/>
      <c r="E44" s="86"/>
      <c r="F44" s="86"/>
      <c r="G44" s="86"/>
      <c r="H44" s="86"/>
      <c r="I44" s="86"/>
      <c r="J44" s="86"/>
      <c r="K44" s="86"/>
      <c r="L44" s="86"/>
      <c r="M44" s="86"/>
      <c r="N44" s="86"/>
      <c r="O44" s="88"/>
      <c r="P44" s="7"/>
    </row>
    <row r="45" spans="2:23" ht="25.5" customHeight="1" x14ac:dyDescent="0.15">
      <c r="B45" s="87"/>
      <c r="C45" s="86"/>
      <c r="D45" s="86"/>
      <c r="E45" s="86"/>
      <c r="F45" s="86"/>
      <c r="G45" s="86"/>
      <c r="H45" s="86"/>
      <c r="I45" s="86"/>
      <c r="J45" s="86"/>
      <c r="K45" s="86"/>
      <c r="L45" s="86"/>
      <c r="M45" s="86"/>
      <c r="N45" s="86"/>
      <c r="O45" s="88"/>
      <c r="P45" s="7"/>
    </row>
    <row r="46" spans="2:23" ht="25.5" customHeight="1" x14ac:dyDescent="0.15">
      <c r="B46" s="87"/>
      <c r="C46" s="86"/>
      <c r="D46" s="86"/>
      <c r="E46" s="86"/>
      <c r="F46" s="86"/>
      <c r="G46" s="86"/>
      <c r="H46" s="86"/>
      <c r="I46" s="86"/>
      <c r="J46" s="86"/>
      <c r="K46" s="86"/>
      <c r="L46" s="86"/>
      <c r="M46" s="86"/>
      <c r="N46" s="86"/>
      <c r="O46" s="88"/>
      <c r="P46" s="7"/>
    </row>
    <row r="47" spans="2:23" ht="25.5" customHeight="1" x14ac:dyDescent="0.15">
      <c r="B47" s="87"/>
      <c r="C47" s="86"/>
      <c r="D47" s="86"/>
      <c r="E47" s="86"/>
      <c r="F47" s="86"/>
      <c r="G47" s="86"/>
      <c r="H47" s="86"/>
      <c r="I47" s="86"/>
      <c r="J47" s="86"/>
      <c r="K47" s="86"/>
      <c r="L47" s="86"/>
      <c r="M47" s="86"/>
      <c r="N47" s="86"/>
      <c r="O47" s="88"/>
      <c r="P47" s="7"/>
    </row>
    <row r="48" spans="2:23" ht="12" customHeight="1" x14ac:dyDescent="0.15">
      <c r="B48" s="118" t="s">
        <v>66</v>
      </c>
      <c r="C48" s="118"/>
      <c r="D48" s="118"/>
      <c r="E48" s="118"/>
      <c r="F48" s="118"/>
      <c r="G48" s="118"/>
      <c r="H48" s="118"/>
      <c r="I48" s="118"/>
      <c r="J48" s="118"/>
      <c r="K48" s="118"/>
      <c r="L48" s="118"/>
      <c r="M48" s="118"/>
      <c r="N48" s="118"/>
      <c r="O48" s="118"/>
      <c r="P48" s="8"/>
    </row>
    <row r="49" spans="2:27" x14ac:dyDescent="0.15">
      <c r="B49" s="119"/>
      <c r="C49" s="119"/>
      <c r="D49" s="119"/>
      <c r="E49" s="119"/>
      <c r="F49" s="119"/>
      <c r="G49" s="119"/>
      <c r="H49" s="119"/>
      <c r="I49" s="119"/>
      <c r="J49" s="119"/>
      <c r="K49" s="119"/>
      <c r="L49" s="119"/>
      <c r="M49" s="119"/>
      <c r="N49" s="119"/>
      <c r="O49" s="119"/>
      <c r="P49" s="8"/>
    </row>
    <row r="50" spans="2:27" x14ac:dyDescent="0.15">
      <c r="B50" s="2"/>
      <c r="C50" s="2"/>
      <c r="D50" s="2"/>
      <c r="E50" s="2"/>
      <c r="F50" s="2"/>
      <c r="G50" s="2"/>
      <c r="H50" s="2"/>
      <c r="I50" s="2"/>
      <c r="J50" s="2"/>
      <c r="K50" s="2"/>
      <c r="L50" s="2"/>
      <c r="M50" s="2"/>
      <c r="N50" s="2"/>
      <c r="O50" s="2"/>
      <c r="P50" s="2"/>
    </row>
    <row r="51" spans="2:27" ht="19.5" customHeight="1" x14ac:dyDescent="0.15">
      <c r="B51" s="73" t="s">
        <v>29</v>
      </c>
      <c r="C51" s="73"/>
      <c r="D51" s="74"/>
      <c r="E51" s="74"/>
      <c r="F51" s="74"/>
      <c r="G51" s="74"/>
      <c r="H51" s="74"/>
      <c r="I51" s="74"/>
      <c r="J51" s="74"/>
      <c r="K51" s="74"/>
      <c r="L51" s="74"/>
      <c r="M51" s="74"/>
    </row>
    <row r="52" spans="2:27" ht="29.25" customHeight="1" x14ac:dyDescent="0.15">
      <c r="B52" s="75" t="s">
        <v>30</v>
      </c>
      <c r="C52" s="76"/>
      <c r="D52" s="84"/>
      <c r="E52" s="84"/>
      <c r="F52" s="84"/>
      <c r="G52" s="84"/>
      <c r="H52" s="84"/>
      <c r="I52" s="84"/>
      <c r="J52" s="84"/>
      <c r="K52" s="84"/>
      <c r="L52" s="84"/>
      <c r="M52" s="84"/>
      <c r="N52" s="84"/>
      <c r="O52" s="84"/>
      <c r="P52" s="7"/>
    </row>
    <row r="53" spans="2:27" ht="15.75" customHeight="1" x14ac:dyDescent="0.15">
      <c r="B53" s="77" t="s">
        <v>69</v>
      </c>
      <c r="C53" s="78"/>
      <c r="D53" s="85" t="s">
        <v>31</v>
      </c>
      <c r="E53" s="85"/>
      <c r="F53" s="85"/>
      <c r="G53" s="85"/>
      <c r="H53" s="85"/>
      <c r="I53" s="85"/>
      <c r="J53" s="85"/>
      <c r="K53" s="85"/>
      <c r="L53" s="85"/>
      <c r="M53" s="85"/>
      <c r="N53" s="85"/>
      <c r="O53" s="85"/>
      <c r="P53" s="27"/>
    </row>
    <row r="54" spans="2:27" ht="24" customHeight="1" x14ac:dyDescent="0.15">
      <c r="B54" s="79"/>
      <c r="C54" s="80"/>
      <c r="D54" s="81"/>
      <c r="E54" s="82"/>
      <c r="F54" s="82"/>
      <c r="G54" s="82"/>
      <c r="H54" s="82"/>
      <c r="I54" s="82"/>
      <c r="J54" s="82"/>
      <c r="K54" s="82"/>
      <c r="L54" s="82"/>
      <c r="M54" s="82"/>
      <c r="N54" s="82"/>
      <c r="O54" s="83"/>
      <c r="P54" s="24"/>
    </row>
    <row r="55" spans="2:27" ht="29.25" customHeight="1" x14ac:dyDescent="0.15">
      <c r="B55" s="71" t="s">
        <v>70</v>
      </c>
      <c r="C55" s="72"/>
      <c r="D55" s="53"/>
      <c r="E55" s="59" t="s">
        <v>83</v>
      </c>
      <c r="F55" s="60"/>
      <c r="G55" s="51" t="s">
        <v>84</v>
      </c>
      <c r="H55" s="61"/>
      <c r="I55" s="9" t="s">
        <v>67</v>
      </c>
      <c r="J55" s="61"/>
      <c r="K55" s="61" t="s">
        <v>68</v>
      </c>
      <c r="L55" s="61"/>
      <c r="M55" s="61"/>
      <c r="N55" s="61"/>
      <c r="O55" s="62"/>
      <c r="X55" s="59" t="s">
        <v>83</v>
      </c>
      <c r="Y55" s="63" t="s">
        <v>85</v>
      </c>
      <c r="Z55" s="63" t="s">
        <v>86</v>
      </c>
      <c r="AA55" s="63" t="s">
        <v>87</v>
      </c>
    </row>
    <row r="57" spans="2:27" ht="20.100000000000001" customHeight="1" x14ac:dyDescent="0.15">
      <c r="B57" s="11" t="s">
        <v>34</v>
      </c>
    </row>
    <row r="58" spans="2:27" ht="16.5" customHeight="1" x14ac:dyDescent="0.15">
      <c r="B58" s="12" t="s">
        <v>38</v>
      </c>
      <c r="C58" s="13"/>
      <c r="D58" s="13"/>
      <c r="E58" s="13"/>
      <c r="F58" s="13"/>
      <c r="G58" s="13"/>
      <c r="H58" s="13"/>
      <c r="I58" s="13"/>
      <c r="J58" s="13"/>
      <c r="K58" s="13"/>
      <c r="L58" s="13"/>
      <c r="M58" s="13"/>
      <c r="N58" s="13"/>
      <c r="O58" s="13"/>
      <c r="P58" s="13"/>
    </row>
    <row r="59" spans="2:27" ht="16.5" customHeight="1" x14ac:dyDescent="0.15">
      <c r="B59" s="14"/>
      <c r="C59" s="70" t="s">
        <v>49</v>
      </c>
      <c r="D59" s="70"/>
      <c r="E59" s="70"/>
      <c r="F59" s="70"/>
      <c r="G59" s="70"/>
      <c r="H59" s="70"/>
      <c r="I59" s="70"/>
      <c r="J59" s="70"/>
      <c r="K59" s="70"/>
      <c r="L59" s="70"/>
      <c r="M59" s="70"/>
      <c r="N59" s="70"/>
      <c r="O59" s="70"/>
      <c r="P59" s="15"/>
    </row>
    <row r="60" spans="2:27" ht="16.5" customHeight="1" x14ac:dyDescent="0.15">
      <c r="B60" s="14"/>
      <c r="C60" s="70" t="s">
        <v>35</v>
      </c>
      <c r="D60" s="70"/>
      <c r="E60" s="70"/>
      <c r="F60" s="70"/>
      <c r="G60" s="70"/>
      <c r="H60" s="70"/>
      <c r="I60" s="70"/>
      <c r="J60" s="70"/>
      <c r="K60" s="70"/>
      <c r="L60" s="70"/>
      <c r="M60" s="70"/>
      <c r="N60" s="70"/>
      <c r="O60" s="70"/>
      <c r="P60" s="15"/>
    </row>
    <row r="61" spans="2:27" ht="16.5" customHeight="1" x14ac:dyDescent="0.15">
      <c r="B61" s="14"/>
      <c r="C61" s="70" t="s">
        <v>41</v>
      </c>
      <c r="D61" s="70"/>
      <c r="E61" s="70"/>
      <c r="F61" s="70"/>
      <c r="G61" s="70"/>
      <c r="H61" s="70"/>
      <c r="I61" s="70"/>
      <c r="J61" s="70"/>
      <c r="K61" s="70"/>
      <c r="L61" s="70"/>
      <c r="M61" s="70"/>
      <c r="N61" s="70"/>
      <c r="O61" s="70"/>
      <c r="P61" s="15"/>
    </row>
    <row r="62" spans="2:27" ht="16.5" customHeight="1" x14ac:dyDescent="0.15">
      <c r="B62" s="14"/>
      <c r="C62" s="70" t="s">
        <v>42</v>
      </c>
      <c r="D62" s="70"/>
      <c r="E62" s="70"/>
      <c r="F62" s="70"/>
      <c r="G62" s="70"/>
      <c r="H62" s="70"/>
      <c r="I62" s="70"/>
      <c r="J62" s="70"/>
      <c r="K62" s="70"/>
      <c r="L62" s="70"/>
      <c r="M62" s="70"/>
      <c r="N62" s="70"/>
      <c r="O62" s="70"/>
      <c r="P62" s="15"/>
    </row>
    <row r="63" spans="2:27" ht="28.5" customHeight="1" x14ac:dyDescent="0.15">
      <c r="B63" s="14"/>
      <c r="C63" s="70" t="s">
        <v>71</v>
      </c>
      <c r="D63" s="70"/>
      <c r="E63" s="70"/>
      <c r="F63" s="70"/>
      <c r="G63" s="70"/>
      <c r="H63" s="70"/>
      <c r="I63" s="70"/>
      <c r="J63" s="70"/>
      <c r="K63" s="70"/>
      <c r="L63" s="70"/>
      <c r="M63" s="70"/>
      <c r="N63" s="70"/>
      <c r="O63" s="70"/>
      <c r="P63" s="15"/>
    </row>
    <row r="64" spans="2:27" ht="16.5" customHeight="1" x14ac:dyDescent="0.15">
      <c r="B64" s="12" t="s">
        <v>39</v>
      </c>
      <c r="C64" s="13"/>
      <c r="D64" s="13"/>
      <c r="E64" s="13"/>
      <c r="F64" s="13"/>
      <c r="G64" s="13"/>
      <c r="H64" s="13"/>
      <c r="I64" s="13"/>
      <c r="J64" s="13"/>
      <c r="K64" s="13"/>
      <c r="L64" s="13"/>
      <c r="M64" s="13"/>
      <c r="N64" s="13"/>
      <c r="O64" s="13"/>
      <c r="P64" s="13"/>
    </row>
    <row r="65" spans="2:16" ht="28.5" customHeight="1" x14ac:dyDescent="0.15">
      <c r="B65" s="14"/>
      <c r="C65" s="70" t="s">
        <v>72</v>
      </c>
      <c r="D65" s="70"/>
      <c r="E65" s="70"/>
      <c r="F65" s="70"/>
      <c r="G65" s="70"/>
      <c r="H65" s="70"/>
      <c r="I65" s="70"/>
      <c r="J65" s="70"/>
      <c r="K65" s="70"/>
      <c r="L65" s="70"/>
      <c r="M65" s="70"/>
      <c r="N65" s="70"/>
      <c r="O65" s="70"/>
      <c r="P65" s="15"/>
    </row>
    <row r="66" spans="2:16" ht="16.5" customHeight="1" x14ac:dyDescent="0.15">
      <c r="B66" s="12" t="s">
        <v>45</v>
      </c>
      <c r="C66" s="12"/>
      <c r="D66" s="12"/>
      <c r="E66" s="12"/>
      <c r="F66" s="12"/>
      <c r="G66" s="12"/>
      <c r="H66" s="12"/>
      <c r="I66" s="12"/>
      <c r="J66" s="12"/>
      <c r="K66" s="12"/>
      <c r="L66" s="12"/>
      <c r="M66" s="12"/>
      <c r="N66" s="15"/>
      <c r="O66" s="15"/>
      <c r="P66" s="15"/>
    </row>
    <row r="67" spans="2:16" ht="16.5" customHeight="1" x14ac:dyDescent="0.15">
      <c r="B67" s="14"/>
      <c r="C67" s="70" t="s">
        <v>106</v>
      </c>
      <c r="D67" s="70"/>
      <c r="E67" s="70"/>
      <c r="F67" s="70"/>
      <c r="G67" s="70"/>
      <c r="H67" s="70"/>
      <c r="I67" s="70"/>
      <c r="J67" s="70"/>
      <c r="K67" s="70"/>
      <c r="L67" s="70"/>
      <c r="M67" s="70"/>
      <c r="N67" s="70"/>
      <c r="O67" s="70"/>
      <c r="P67" s="15"/>
    </row>
    <row r="68" spans="2:16" ht="16.5" customHeight="1" x14ac:dyDescent="0.15">
      <c r="B68" s="12" t="s">
        <v>107</v>
      </c>
      <c r="C68" s="12"/>
      <c r="D68" s="12"/>
      <c r="E68" s="12"/>
      <c r="F68" s="12"/>
      <c r="G68" s="12"/>
      <c r="H68" s="12"/>
      <c r="I68" s="12"/>
      <c r="J68" s="12"/>
      <c r="K68" s="12"/>
      <c r="L68" s="12"/>
      <c r="M68" s="12"/>
      <c r="N68" s="15"/>
      <c r="O68" s="15"/>
      <c r="P68" s="15"/>
    </row>
    <row r="69" spans="2:16" ht="16.5" customHeight="1" x14ac:dyDescent="0.15">
      <c r="B69" s="14"/>
      <c r="C69" s="70" t="s">
        <v>108</v>
      </c>
      <c r="D69" s="70"/>
      <c r="E69" s="70"/>
      <c r="F69" s="70"/>
      <c r="G69" s="70"/>
      <c r="H69" s="70"/>
      <c r="I69" s="70"/>
      <c r="J69" s="70"/>
      <c r="K69" s="70"/>
      <c r="L69" s="70"/>
      <c r="M69" s="70"/>
      <c r="N69" s="70"/>
      <c r="O69" s="70"/>
      <c r="P69" s="15"/>
    </row>
    <row r="70" spans="2:16" ht="28.5" customHeight="1" x14ac:dyDescent="0.15">
      <c r="B70" s="14"/>
      <c r="C70" s="70" t="s">
        <v>109</v>
      </c>
      <c r="D70" s="70"/>
      <c r="E70" s="70"/>
      <c r="F70" s="70"/>
      <c r="G70" s="70"/>
      <c r="H70" s="70"/>
      <c r="I70" s="70"/>
      <c r="J70" s="70"/>
      <c r="K70" s="70"/>
      <c r="L70" s="70"/>
      <c r="M70" s="70"/>
      <c r="N70" s="70"/>
      <c r="O70" s="70"/>
      <c r="P70" s="15"/>
    </row>
    <row r="71" spans="2:16" ht="16.5" customHeight="1" x14ac:dyDescent="0.15">
      <c r="B71" s="12" t="s">
        <v>110</v>
      </c>
      <c r="C71" s="13"/>
      <c r="D71" s="13"/>
      <c r="E71" s="13"/>
      <c r="F71" s="13"/>
      <c r="G71" s="13"/>
      <c r="H71" s="13"/>
      <c r="I71" s="13"/>
      <c r="J71" s="13"/>
      <c r="K71" s="13"/>
      <c r="L71" s="13"/>
      <c r="M71" s="13"/>
      <c r="N71" s="13"/>
      <c r="O71" s="13"/>
      <c r="P71" s="13"/>
    </row>
    <row r="72" spans="2:16" ht="16.5" customHeight="1" x14ac:dyDescent="0.15">
      <c r="B72" s="17"/>
      <c r="C72" s="70" t="s">
        <v>43</v>
      </c>
      <c r="D72" s="70"/>
      <c r="E72" s="70"/>
      <c r="F72" s="70"/>
      <c r="G72" s="70"/>
      <c r="H72" s="70"/>
      <c r="I72" s="70"/>
      <c r="J72" s="70"/>
      <c r="K72" s="70"/>
      <c r="L72" s="70"/>
      <c r="M72" s="70"/>
      <c r="N72" s="70"/>
      <c r="O72" s="70"/>
      <c r="P72" s="15"/>
    </row>
    <row r="73" spans="2:16" ht="16.5" customHeight="1" x14ac:dyDescent="0.15">
      <c r="B73" s="12" t="s">
        <v>112</v>
      </c>
      <c r="C73" s="18"/>
      <c r="D73" s="15"/>
      <c r="E73" s="15"/>
      <c r="F73" s="15"/>
      <c r="G73" s="15"/>
      <c r="H73" s="15"/>
      <c r="I73" s="15"/>
      <c r="J73" s="15"/>
      <c r="K73" s="15"/>
      <c r="L73" s="15"/>
      <c r="M73" s="15"/>
      <c r="N73" s="15"/>
      <c r="O73" s="15"/>
      <c r="P73" s="15"/>
    </row>
    <row r="74" spans="2:16" ht="16.5" customHeight="1" x14ac:dyDescent="0.15">
      <c r="B74" s="17"/>
      <c r="C74" s="70" t="s">
        <v>111</v>
      </c>
      <c r="D74" s="70"/>
      <c r="E74" s="70"/>
      <c r="F74" s="70"/>
      <c r="G74" s="70"/>
      <c r="H74" s="70"/>
      <c r="I74" s="70"/>
      <c r="J74" s="70"/>
      <c r="K74" s="70"/>
      <c r="L74" s="70"/>
      <c r="M74" s="70"/>
      <c r="N74" s="70"/>
      <c r="O74" s="70"/>
      <c r="P74" s="16"/>
    </row>
    <row r="75" spans="2:16" ht="16.5" customHeight="1" x14ac:dyDescent="0.15">
      <c r="B75" s="12" t="s">
        <v>115</v>
      </c>
      <c r="C75" s="18"/>
      <c r="D75" s="15"/>
      <c r="E75" s="15"/>
      <c r="F75" s="15"/>
      <c r="G75" s="15"/>
      <c r="H75" s="15"/>
      <c r="I75" s="15"/>
      <c r="J75" s="15"/>
      <c r="K75" s="15"/>
      <c r="L75" s="15"/>
      <c r="M75" s="15"/>
      <c r="N75" s="15"/>
      <c r="O75" s="15"/>
      <c r="P75" s="15"/>
    </row>
    <row r="76" spans="2:16" ht="16.5" customHeight="1" x14ac:dyDescent="0.15">
      <c r="B76" s="17"/>
      <c r="C76" s="13" t="s">
        <v>116</v>
      </c>
      <c r="D76" s="13"/>
      <c r="E76" s="13"/>
      <c r="F76" s="13"/>
      <c r="G76" s="13"/>
      <c r="H76" s="13"/>
      <c r="I76" s="13"/>
      <c r="J76" s="13"/>
      <c r="K76" s="13"/>
      <c r="L76" s="13"/>
      <c r="M76" s="13"/>
      <c r="N76" s="16"/>
      <c r="O76" s="16"/>
      <c r="P76" s="16"/>
    </row>
    <row r="77" spans="2:16" ht="16.5" customHeight="1" x14ac:dyDescent="0.15">
      <c r="B77" s="17"/>
      <c r="C77" s="70" t="s">
        <v>117</v>
      </c>
      <c r="D77" s="70"/>
      <c r="E77" s="70"/>
      <c r="F77" s="70"/>
      <c r="G77" s="70"/>
      <c r="H77" s="70"/>
      <c r="I77" s="70"/>
      <c r="J77" s="70"/>
      <c r="K77" s="70"/>
      <c r="L77" s="70"/>
      <c r="M77" s="70"/>
      <c r="N77" s="70"/>
      <c r="O77" s="70"/>
      <c r="P77" s="16"/>
    </row>
    <row r="78" spans="2:16" ht="28.5" customHeight="1" x14ac:dyDescent="0.15">
      <c r="B78" s="17"/>
      <c r="C78" s="70" t="s">
        <v>118</v>
      </c>
      <c r="D78" s="70"/>
      <c r="E78" s="70"/>
      <c r="F78" s="70"/>
      <c r="G78" s="70"/>
      <c r="H78" s="70"/>
      <c r="I78" s="70"/>
      <c r="J78" s="70"/>
      <c r="K78" s="70"/>
      <c r="L78" s="70"/>
      <c r="M78" s="70"/>
      <c r="N78" s="70"/>
      <c r="O78" s="70"/>
      <c r="P78" s="16"/>
    </row>
    <row r="79" spans="2:16" ht="16.5" customHeight="1" x14ac:dyDescent="0.15">
      <c r="B79" s="12" t="s">
        <v>113</v>
      </c>
      <c r="C79" s="16"/>
      <c r="D79" s="16"/>
      <c r="E79" s="16"/>
      <c r="F79" s="16"/>
      <c r="G79" s="16"/>
      <c r="H79" s="16"/>
      <c r="I79" s="16"/>
      <c r="J79" s="16"/>
      <c r="K79" s="16"/>
      <c r="L79" s="16"/>
      <c r="M79" s="16"/>
      <c r="N79" s="16"/>
      <c r="O79" s="16"/>
      <c r="P79" s="16"/>
    </row>
    <row r="80" spans="2:16" ht="16.5" customHeight="1" x14ac:dyDescent="0.15">
      <c r="B80" s="17"/>
      <c r="C80" s="70" t="s">
        <v>36</v>
      </c>
      <c r="D80" s="70"/>
      <c r="E80" s="70"/>
      <c r="F80" s="70"/>
      <c r="G80" s="70"/>
      <c r="H80" s="70"/>
      <c r="I80" s="70"/>
      <c r="J80" s="70"/>
      <c r="K80" s="70"/>
      <c r="L80" s="70"/>
      <c r="M80" s="70"/>
      <c r="N80" s="70"/>
      <c r="O80" s="70"/>
      <c r="P80" s="16"/>
    </row>
    <row r="81" spans="2:16" ht="16.5" customHeight="1" x14ac:dyDescent="0.15">
      <c r="B81" s="17" t="s">
        <v>114</v>
      </c>
      <c r="C81" s="13"/>
      <c r="D81" s="13"/>
      <c r="E81" s="13"/>
      <c r="F81" s="13"/>
      <c r="G81" s="13"/>
      <c r="H81" s="13"/>
      <c r="I81" s="13"/>
      <c r="J81" s="13"/>
      <c r="K81" s="13"/>
      <c r="L81" s="13"/>
      <c r="M81" s="13"/>
      <c r="N81" s="13"/>
      <c r="O81" s="13"/>
      <c r="P81" s="13"/>
    </row>
    <row r="82" spans="2:16" ht="16.5" customHeight="1" x14ac:dyDescent="0.15">
      <c r="B82" s="17"/>
      <c r="C82" s="70" t="s">
        <v>37</v>
      </c>
      <c r="D82" s="70"/>
      <c r="E82" s="70"/>
      <c r="F82" s="70"/>
      <c r="G82" s="70"/>
      <c r="H82" s="70"/>
      <c r="I82" s="70"/>
      <c r="J82" s="70"/>
      <c r="K82" s="70"/>
      <c r="L82" s="70"/>
      <c r="M82" s="70"/>
      <c r="N82" s="70"/>
      <c r="O82" s="70"/>
      <c r="P82" s="15"/>
    </row>
    <row r="83" spans="2:16" x14ac:dyDescent="0.15">
      <c r="B83" s="3"/>
      <c r="C83" s="3"/>
      <c r="D83" s="3"/>
      <c r="E83" s="3"/>
      <c r="F83" s="3"/>
      <c r="G83" s="3"/>
      <c r="H83" s="3"/>
      <c r="I83" s="3"/>
      <c r="J83" s="3"/>
      <c r="K83" s="3"/>
      <c r="L83" s="3"/>
      <c r="M83" s="3"/>
      <c r="N83" s="3"/>
      <c r="O83" s="3"/>
      <c r="P83" s="3"/>
    </row>
    <row r="84" spans="2:16" x14ac:dyDescent="0.15">
      <c r="B84" s="3"/>
      <c r="C84" s="3"/>
      <c r="D84" s="3"/>
      <c r="E84" s="3"/>
      <c r="F84" s="3"/>
      <c r="G84" s="3"/>
      <c r="H84" s="3"/>
      <c r="I84" s="3"/>
      <c r="J84" s="3"/>
      <c r="K84" s="3"/>
      <c r="L84" s="3"/>
      <c r="M84" s="3"/>
      <c r="N84" s="3"/>
      <c r="O84" s="3"/>
      <c r="P84" s="3"/>
    </row>
    <row r="85" spans="2:16" x14ac:dyDescent="0.15">
      <c r="B85" s="3"/>
      <c r="C85" s="3"/>
      <c r="D85" s="3"/>
      <c r="E85" s="3"/>
      <c r="F85" s="3"/>
      <c r="G85" s="3"/>
      <c r="H85" s="3"/>
      <c r="I85" s="3"/>
      <c r="J85" s="3"/>
      <c r="K85" s="3"/>
      <c r="L85" s="3"/>
      <c r="M85" s="3"/>
      <c r="N85" s="3"/>
      <c r="O85" s="3"/>
      <c r="P85" s="3"/>
    </row>
    <row r="86" spans="2:16" x14ac:dyDescent="0.15">
      <c r="B86" s="3"/>
      <c r="C86" s="3"/>
      <c r="D86" s="3"/>
      <c r="E86" s="3"/>
      <c r="F86" s="3"/>
      <c r="G86" s="3"/>
      <c r="H86" s="3"/>
      <c r="I86" s="3"/>
      <c r="J86" s="3"/>
      <c r="K86" s="3"/>
      <c r="L86" s="3"/>
      <c r="M86" s="3"/>
      <c r="N86" s="3"/>
      <c r="O86" s="3"/>
      <c r="P86" s="3"/>
    </row>
    <row r="87" spans="2:16" x14ac:dyDescent="0.15">
      <c r="B87" s="3"/>
      <c r="C87" s="3"/>
      <c r="D87" s="3"/>
      <c r="E87" s="3"/>
      <c r="F87" s="3"/>
      <c r="G87" s="3"/>
      <c r="H87" s="3"/>
      <c r="I87" s="3"/>
      <c r="J87" s="3"/>
      <c r="K87" s="3"/>
      <c r="L87" s="3"/>
      <c r="M87" s="3"/>
      <c r="N87" s="3"/>
      <c r="O87" s="3"/>
      <c r="P87" s="3"/>
    </row>
    <row r="88" spans="2:16" x14ac:dyDescent="0.15">
      <c r="B88" s="3"/>
      <c r="C88" s="3"/>
      <c r="D88" s="3"/>
      <c r="E88" s="3"/>
      <c r="F88" s="3"/>
      <c r="G88" s="3"/>
      <c r="H88" s="3"/>
      <c r="I88" s="3"/>
      <c r="J88" s="3"/>
      <c r="K88" s="3"/>
      <c r="L88" s="3"/>
      <c r="M88" s="3"/>
      <c r="N88" s="3"/>
      <c r="O88" s="3"/>
      <c r="P88" s="3"/>
    </row>
    <row r="89" spans="2:16" x14ac:dyDescent="0.15">
      <c r="B89" s="3"/>
      <c r="C89" s="3"/>
      <c r="D89" s="3"/>
      <c r="E89" s="3"/>
      <c r="F89" s="3"/>
      <c r="G89" s="3"/>
      <c r="H89" s="3"/>
      <c r="I89" s="3"/>
      <c r="J89" s="3"/>
      <c r="K89" s="3"/>
      <c r="L89" s="3"/>
      <c r="M89" s="3"/>
      <c r="N89" s="3"/>
      <c r="O89" s="3"/>
      <c r="P89" s="3"/>
    </row>
    <row r="90" spans="2:16" x14ac:dyDescent="0.15">
      <c r="B90" s="3"/>
      <c r="C90" s="3"/>
      <c r="D90" s="3"/>
      <c r="E90" s="3"/>
      <c r="F90" s="3"/>
      <c r="G90" s="3"/>
      <c r="H90" s="3"/>
      <c r="I90" s="3"/>
      <c r="J90" s="3"/>
      <c r="K90" s="3"/>
      <c r="L90" s="3"/>
      <c r="M90" s="3"/>
      <c r="N90" s="3"/>
      <c r="O90" s="3"/>
      <c r="P90" s="3"/>
    </row>
    <row r="91" spans="2:16" x14ac:dyDescent="0.15">
      <c r="B91" s="3"/>
      <c r="C91" s="3"/>
      <c r="D91" s="3"/>
      <c r="E91" s="3"/>
      <c r="F91" s="3"/>
      <c r="G91" s="3"/>
      <c r="H91" s="3"/>
      <c r="I91" s="3"/>
      <c r="J91" s="3"/>
      <c r="K91" s="3"/>
      <c r="L91" s="3"/>
      <c r="M91" s="3"/>
      <c r="N91" s="3"/>
      <c r="O91" s="3"/>
      <c r="P91" s="3"/>
    </row>
    <row r="92" spans="2:16" x14ac:dyDescent="0.15">
      <c r="B92" s="3"/>
      <c r="C92" s="3"/>
      <c r="D92" s="3"/>
      <c r="E92" s="3"/>
      <c r="F92" s="3"/>
      <c r="G92" s="3"/>
      <c r="H92" s="3"/>
      <c r="I92" s="3"/>
      <c r="J92" s="3"/>
      <c r="K92" s="3"/>
      <c r="L92" s="3"/>
      <c r="M92" s="3"/>
      <c r="N92" s="3"/>
      <c r="O92" s="3"/>
      <c r="P92" s="3"/>
    </row>
    <row r="93" spans="2:16" x14ac:dyDescent="0.15">
      <c r="B93" s="3"/>
      <c r="C93" s="3"/>
      <c r="D93" s="3"/>
      <c r="E93" s="3"/>
      <c r="F93" s="3"/>
      <c r="G93" s="3"/>
      <c r="H93" s="3"/>
      <c r="I93" s="3"/>
      <c r="J93" s="3"/>
      <c r="K93" s="3"/>
      <c r="L93" s="3"/>
      <c r="M93" s="3"/>
      <c r="N93" s="3"/>
      <c r="O93" s="3"/>
      <c r="P93" s="3"/>
    </row>
    <row r="94" spans="2:16" x14ac:dyDescent="0.15">
      <c r="B94" s="3"/>
      <c r="C94" s="3"/>
      <c r="D94" s="3"/>
      <c r="E94" s="3"/>
      <c r="F94" s="3"/>
      <c r="G94" s="3"/>
      <c r="H94" s="3"/>
      <c r="I94" s="3"/>
      <c r="J94" s="3"/>
      <c r="K94" s="3"/>
      <c r="L94" s="3"/>
      <c r="M94" s="3"/>
      <c r="N94" s="3"/>
      <c r="O94" s="3"/>
      <c r="P94" s="3"/>
    </row>
    <row r="95" spans="2:16" x14ac:dyDescent="0.15">
      <c r="B95" s="3"/>
      <c r="C95" s="3"/>
      <c r="D95" s="3"/>
      <c r="E95" s="3"/>
      <c r="F95" s="3"/>
      <c r="G95" s="3"/>
      <c r="H95" s="3"/>
      <c r="I95" s="3"/>
      <c r="J95" s="3"/>
      <c r="K95" s="3"/>
      <c r="L95" s="3"/>
      <c r="M95" s="3"/>
      <c r="N95" s="3"/>
      <c r="O95" s="3"/>
      <c r="P95" s="3"/>
    </row>
    <row r="96" spans="2:16" x14ac:dyDescent="0.15">
      <c r="B96" s="3"/>
      <c r="C96" s="3"/>
      <c r="D96" s="3"/>
      <c r="E96" s="3"/>
      <c r="F96" s="3"/>
      <c r="G96" s="3"/>
      <c r="H96" s="3"/>
      <c r="I96" s="3"/>
      <c r="J96" s="3"/>
      <c r="K96" s="3"/>
      <c r="L96" s="3"/>
      <c r="M96" s="3"/>
      <c r="N96" s="3"/>
      <c r="O96" s="3"/>
      <c r="P96" s="3"/>
    </row>
    <row r="97" spans="2:16" x14ac:dyDescent="0.15">
      <c r="B97" s="3"/>
      <c r="C97" s="3"/>
      <c r="D97" s="3"/>
      <c r="E97" s="3"/>
      <c r="F97" s="3"/>
      <c r="G97" s="3"/>
      <c r="H97" s="3"/>
      <c r="I97" s="3"/>
      <c r="J97" s="3"/>
      <c r="K97" s="3"/>
      <c r="L97" s="3"/>
      <c r="M97" s="3"/>
      <c r="N97" s="3"/>
      <c r="O97" s="3"/>
      <c r="P97" s="3"/>
    </row>
    <row r="98" spans="2:16" x14ac:dyDescent="0.15">
      <c r="B98" s="3"/>
      <c r="C98" s="3"/>
      <c r="D98" s="3"/>
      <c r="E98" s="3"/>
      <c r="F98" s="3"/>
      <c r="G98" s="3"/>
      <c r="H98" s="3"/>
      <c r="I98" s="3"/>
      <c r="J98" s="3"/>
      <c r="K98" s="3"/>
      <c r="L98" s="3"/>
      <c r="M98" s="3"/>
      <c r="N98" s="3"/>
      <c r="O98" s="3"/>
      <c r="P98" s="3"/>
    </row>
    <row r="99" spans="2:16" x14ac:dyDescent="0.15">
      <c r="B99" s="3"/>
      <c r="C99" s="3"/>
      <c r="D99" s="3"/>
      <c r="E99" s="3"/>
      <c r="F99" s="3"/>
      <c r="G99" s="3"/>
      <c r="H99" s="3"/>
      <c r="I99" s="3"/>
      <c r="J99" s="3"/>
      <c r="K99" s="3"/>
      <c r="L99" s="3"/>
      <c r="M99" s="3"/>
      <c r="N99" s="3"/>
      <c r="O99" s="3"/>
      <c r="P99" s="3"/>
    </row>
    <row r="100" spans="2:16" x14ac:dyDescent="0.15">
      <c r="B100" s="3"/>
      <c r="C100" s="3"/>
      <c r="D100" s="3"/>
      <c r="E100" s="3"/>
      <c r="F100" s="3"/>
      <c r="G100" s="3"/>
      <c r="H100" s="3"/>
      <c r="I100" s="3"/>
      <c r="J100" s="3"/>
      <c r="K100" s="3"/>
      <c r="L100" s="3"/>
      <c r="M100" s="3"/>
      <c r="N100" s="3"/>
      <c r="O100" s="3"/>
      <c r="P100" s="3"/>
    </row>
    <row r="101" spans="2:16" x14ac:dyDescent="0.15">
      <c r="B101" s="3"/>
      <c r="C101" s="3"/>
      <c r="D101" s="3"/>
      <c r="E101" s="3"/>
      <c r="F101" s="3"/>
      <c r="G101" s="3"/>
      <c r="H101" s="3"/>
      <c r="I101" s="3"/>
      <c r="J101" s="3"/>
      <c r="K101" s="3"/>
      <c r="L101" s="3"/>
      <c r="M101" s="3"/>
      <c r="N101" s="3"/>
      <c r="O101" s="3"/>
      <c r="P101" s="3"/>
    </row>
    <row r="102" spans="2:16" x14ac:dyDescent="0.15">
      <c r="B102" s="3"/>
      <c r="C102" s="3"/>
      <c r="D102" s="3"/>
      <c r="E102" s="3"/>
      <c r="F102" s="3"/>
      <c r="G102" s="3"/>
      <c r="H102" s="3"/>
      <c r="I102" s="3"/>
      <c r="J102" s="3"/>
      <c r="K102" s="3"/>
      <c r="L102" s="3"/>
      <c r="M102" s="3"/>
      <c r="N102" s="3"/>
      <c r="O102" s="3"/>
      <c r="P102" s="3"/>
    </row>
  </sheetData>
  <sheetProtection algorithmName="SHA-512" hashValue="4RGytcxE9nRS+1JwAZMBONfCguEicohKa2sGydYbnWpIoAsaljZCm0CQqh+Zb6P2as/qkgkj4NCDxZVngbmCqw==" saltValue="MPIpn6vaKzCxuagjXM7qWg==" spinCount="100000" sheet="1" selectLockedCells="1"/>
  <mergeCells count="97">
    <mergeCell ref="D9:H9"/>
    <mergeCell ref="D10:H10"/>
    <mergeCell ref="B9:C9"/>
    <mergeCell ref="B10:C11"/>
    <mergeCell ref="I10:I11"/>
    <mergeCell ref="D11:H11"/>
    <mergeCell ref="B6:O6"/>
    <mergeCell ref="J9:O9"/>
    <mergeCell ref="J10:O11"/>
    <mergeCell ref="L1:O1"/>
    <mergeCell ref="B44:D44"/>
    <mergeCell ref="L44:O44"/>
    <mergeCell ref="L41:O41"/>
    <mergeCell ref="B42:D42"/>
    <mergeCell ref="L42:O42"/>
    <mergeCell ref="M20:O20"/>
    <mergeCell ref="C23:G23"/>
    <mergeCell ref="F17:H17"/>
    <mergeCell ref="B13:C13"/>
    <mergeCell ref="J12:O12"/>
    <mergeCell ref="D13:O13"/>
    <mergeCell ref="J16:O16"/>
    <mergeCell ref="B48:O49"/>
    <mergeCell ref="I24:O24"/>
    <mergeCell ref="I23:O23"/>
    <mergeCell ref="I22:O22"/>
    <mergeCell ref="I21:O21"/>
    <mergeCell ref="B33:G33"/>
    <mergeCell ref="B32:G32"/>
    <mergeCell ref="B31:G31"/>
    <mergeCell ref="I25:O26"/>
    <mergeCell ref="C24:G25"/>
    <mergeCell ref="B30:G30"/>
    <mergeCell ref="L31:O31"/>
    <mergeCell ref="C22:G22"/>
    <mergeCell ref="C21:G21"/>
    <mergeCell ref="L30:O30"/>
    <mergeCell ref="I33:J33"/>
    <mergeCell ref="J17:M17"/>
    <mergeCell ref="B19:O19"/>
    <mergeCell ref="F16:I16"/>
    <mergeCell ref="B16:E16"/>
    <mergeCell ref="D12:H12"/>
    <mergeCell ref="B12:C12"/>
    <mergeCell ref="N17:O17"/>
    <mergeCell ref="I30:J30"/>
    <mergeCell ref="B27:C27"/>
    <mergeCell ref="D27:F27"/>
    <mergeCell ref="I31:J31"/>
    <mergeCell ref="I32:J32"/>
    <mergeCell ref="L33:O33"/>
    <mergeCell ref="L32:O32"/>
    <mergeCell ref="B43:D43"/>
    <mergeCell ref="L43:O43"/>
    <mergeCell ref="B41:D41"/>
    <mergeCell ref="L34:O34"/>
    <mergeCell ref="E41:K41"/>
    <mergeCell ref="B34:G34"/>
    <mergeCell ref="I34:J34"/>
    <mergeCell ref="B35:O35"/>
    <mergeCell ref="D38:O38"/>
    <mergeCell ref="B38:C39"/>
    <mergeCell ref="D39:O39"/>
    <mergeCell ref="B47:D47"/>
    <mergeCell ref="L47:O47"/>
    <mergeCell ref="E47:K47"/>
    <mergeCell ref="E46:K46"/>
    <mergeCell ref="E45:K45"/>
    <mergeCell ref="B46:D46"/>
    <mergeCell ref="L46:O46"/>
    <mergeCell ref="E44:K44"/>
    <mergeCell ref="E43:K43"/>
    <mergeCell ref="E42:K42"/>
    <mergeCell ref="B45:D45"/>
    <mergeCell ref="L45:O45"/>
    <mergeCell ref="B51:M51"/>
    <mergeCell ref="B52:C52"/>
    <mergeCell ref="B53:C54"/>
    <mergeCell ref="D54:O54"/>
    <mergeCell ref="D52:O52"/>
    <mergeCell ref="D53:O53"/>
    <mergeCell ref="C82:O82"/>
    <mergeCell ref="C77:O77"/>
    <mergeCell ref="C78:O78"/>
    <mergeCell ref="C74:O74"/>
    <mergeCell ref="B55:C55"/>
    <mergeCell ref="C59:O59"/>
    <mergeCell ref="C60:O60"/>
    <mergeCell ref="C61:O61"/>
    <mergeCell ref="C62:O62"/>
    <mergeCell ref="C63:O63"/>
    <mergeCell ref="C65:O65"/>
    <mergeCell ref="C67:O67"/>
    <mergeCell ref="C80:O80"/>
    <mergeCell ref="C72:O72"/>
    <mergeCell ref="C69:O69"/>
    <mergeCell ref="C70:O70"/>
  </mergeCells>
  <phoneticPr fontId="1"/>
  <conditionalFormatting sqref="F17:O17">
    <cfRule type="expression" dxfId="1" priority="13">
      <formula>$Q$17=TRUE</formula>
    </cfRule>
  </conditionalFormatting>
  <conditionalFormatting sqref="P21:P26">
    <cfRule type="expression" dxfId="0" priority="5">
      <formula>$U$20=TRUE</formula>
    </cfRule>
  </conditionalFormatting>
  <dataValidations count="2">
    <dataValidation type="list" allowBlank="1" showInputMessage="1" showErrorMessage="1" sqref="E55" xr:uid="{6B7AAE7D-4770-40C0-9998-F2B790FE2BF4}">
      <formula1>$X$55:$AA$55</formula1>
    </dataValidation>
    <dataValidation type="list" allowBlank="1" showInputMessage="1" showErrorMessage="1" sqref="I10:I11" xr:uid="{5B7243D6-1C9F-41A3-AC94-E98BC671EC2A}">
      <formula1>$X$10:$Y$10</formula1>
    </dataValidation>
  </dataValidations>
  <printOptions horizontalCentered="1"/>
  <pageMargins left="0.70866141732283472" right="0.51181102362204722" top="0.78740157480314965" bottom="0.78740157480314965" header="0.39370078740157483" footer="0.31496062992125984"/>
  <pageSetup paperSize="9" scale="91" orientation="portrait" r:id="rId1"/>
  <headerFooter scaleWithDoc="0">
    <oddHeader>&amp;L&amp;"ＭＳ 明朝,標準"&amp;10様式第１号（第４条関係）</oddHeader>
    <evenHeader>&amp;L&amp;"ＭＳ 明朝,標準"様式第１号（第４条関係）</evenHeader>
  </headerFooter>
  <rowBreaks count="1" manualBreakCount="1">
    <brk id="39"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xdr:col>
                    <xdr:colOff>123825</xdr:colOff>
                    <xdr:row>16</xdr:row>
                    <xdr:rowOff>38100</xdr:rowOff>
                  </from>
                  <to>
                    <xdr:col>2</xdr:col>
                    <xdr:colOff>342900</xdr:colOff>
                    <xdr:row>16</xdr:row>
                    <xdr:rowOff>276225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123825</xdr:colOff>
                    <xdr:row>16</xdr:row>
                    <xdr:rowOff>38100</xdr:rowOff>
                  </from>
                  <to>
                    <xdr:col>4</xdr:col>
                    <xdr:colOff>342900</xdr:colOff>
                    <xdr:row>16</xdr:row>
                    <xdr:rowOff>276225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xdr:col>
                    <xdr:colOff>123825</xdr:colOff>
                    <xdr:row>19</xdr:row>
                    <xdr:rowOff>38100</xdr:rowOff>
                  </from>
                  <to>
                    <xdr:col>2</xdr:col>
                    <xdr:colOff>342900</xdr:colOff>
                    <xdr:row>19</xdr:row>
                    <xdr:rowOff>276225</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1</xdr:col>
                    <xdr:colOff>123825</xdr:colOff>
                    <xdr:row>20</xdr:row>
                    <xdr:rowOff>9525</xdr:rowOff>
                  </from>
                  <to>
                    <xdr:col>2</xdr:col>
                    <xdr:colOff>342900</xdr:colOff>
                    <xdr:row>21</xdr:row>
                    <xdr:rowOff>9525</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1</xdr:col>
                    <xdr:colOff>123825</xdr:colOff>
                    <xdr:row>21</xdr:row>
                    <xdr:rowOff>9525</xdr:rowOff>
                  </from>
                  <to>
                    <xdr:col>2</xdr:col>
                    <xdr:colOff>342900</xdr:colOff>
                    <xdr:row>22</xdr:row>
                    <xdr:rowOff>9525</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1</xdr:col>
                    <xdr:colOff>123825</xdr:colOff>
                    <xdr:row>22</xdr:row>
                    <xdr:rowOff>9525</xdr:rowOff>
                  </from>
                  <to>
                    <xdr:col>2</xdr:col>
                    <xdr:colOff>342900</xdr:colOff>
                    <xdr:row>23</xdr:row>
                    <xdr:rowOff>9525</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1</xdr:col>
                    <xdr:colOff>123825</xdr:colOff>
                    <xdr:row>23</xdr:row>
                    <xdr:rowOff>9525</xdr:rowOff>
                  </from>
                  <to>
                    <xdr:col>2</xdr:col>
                    <xdr:colOff>342900</xdr:colOff>
                    <xdr:row>24</xdr:row>
                    <xdr:rowOff>9525</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7</xdr:col>
                    <xdr:colOff>123825</xdr:colOff>
                    <xdr:row>20</xdr:row>
                    <xdr:rowOff>9525</xdr:rowOff>
                  </from>
                  <to>
                    <xdr:col>8</xdr:col>
                    <xdr:colOff>342900</xdr:colOff>
                    <xdr:row>21</xdr:row>
                    <xdr:rowOff>9525</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7</xdr:col>
                    <xdr:colOff>123825</xdr:colOff>
                    <xdr:row>21</xdr:row>
                    <xdr:rowOff>9525</xdr:rowOff>
                  </from>
                  <to>
                    <xdr:col>8</xdr:col>
                    <xdr:colOff>342900</xdr:colOff>
                    <xdr:row>22</xdr:row>
                    <xdr:rowOff>9525</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7</xdr:col>
                    <xdr:colOff>123825</xdr:colOff>
                    <xdr:row>22</xdr:row>
                    <xdr:rowOff>9525</xdr:rowOff>
                  </from>
                  <to>
                    <xdr:col>8</xdr:col>
                    <xdr:colOff>342900</xdr:colOff>
                    <xdr:row>23</xdr:row>
                    <xdr:rowOff>9525</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7</xdr:col>
                    <xdr:colOff>123825</xdr:colOff>
                    <xdr:row>23</xdr:row>
                    <xdr:rowOff>9525</xdr:rowOff>
                  </from>
                  <to>
                    <xdr:col>8</xdr:col>
                    <xdr:colOff>342900</xdr:colOff>
                    <xdr:row>24</xdr:row>
                    <xdr:rowOff>9525</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7</xdr:col>
                    <xdr:colOff>123825</xdr:colOff>
                    <xdr:row>24</xdr:row>
                    <xdr:rowOff>9525</xdr:rowOff>
                  </from>
                  <to>
                    <xdr:col>8</xdr:col>
                    <xdr:colOff>342900</xdr:colOff>
                    <xdr:row>25</xdr:row>
                    <xdr:rowOff>9525</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3</xdr:col>
                    <xdr:colOff>123825</xdr:colOff>
                    <xdr:row>19</xdr:row>
                    <xdr:rowOff>38100</xdr:rowOff>
                  </from>
                  <to>
                    <xdr:col>4</xdr:col>
                    <xdr:colOff>342900</xdr:colOff>
                    <xdr:row>19</xdr:row>
                    <xdr:rowOff>276225</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5</xdr:col>
                    <xdr:colOff>123825</xdr:colOff>
                    <xdr:row>19</xdr:row>
                    <xdr:rowOff>38100</xdr:rowOff>
                  </from>
                  <to>
                    <xdr:col>6</xdr:col>
                    <xdr:colOff>342900</xdr:colOff>
                    <xdr:row>19</xdr:row>
                    <xdr:rowOff>276225</xdr:rowOff>
                  </to>
                </anchor>
              </controlPr>
            </control>
          </mc:Choice>
        </mc:AlternateContent>
        <mc:AlternateContent xmlns:mc="http://schemas.openxmlformats.org/markup-compatibility/2006">
          <mc:Choice Requires="x14">
            <control shapeId="1046" r:id="rId18" name="Check Box 22">
              <controlPr defaultSize="0" autoFill="0" autoLine="0" autoPict="0">
                <anchor moveWithCells="1">
                  <from>
                    <xdr:col>7</xdr:col>
                    <xdr:colOff>123825</xdr:colOff>
                    <xdr:row>19</xdr:row>
                    <xdr:rowOff>38100</xdr:rowOff>
                  </from>
                  <to>
                    <xdr:col>8</xdr:col>
                    <xdr:colOff>342900</xdr:colOff>
                    <xdr:row>19</xdr:row>
                    <xdr:rowOff>276225</xdr:rowOff>
                  </to>
                </anchor>
              </controlPr>
            </control>
          </mc:Choice>
        </mc:AlternateContent>
        <mc:AlternateContent xmlns:mc="http://schemas.openxmlformats.org/markup-compatibility/2006">
          <mc:Choice Requires="x14">
            <control shapeId="1047" r:id="rId19" name="Check Box 23">
              <controlPr defaultSize="0" autoFill="0" autoLine="0" autoPict="0">
                <anchor moveWithCells="1">
                  <from>
                    <xdr:col>9</xdr:col>
                    <xdr:colOff>123825</xdr:colOff>
                    <xdr:row>19</xdr:row>
                    <xdr:rowOff>38100</xdr:rowOff>
                  </from>
                  <to>
                    <xdr:col>10</xdr:col>
                    <xdr:colOff>342900</xdr:colOff>
                    <xdr:row>19</xdr:row>
                    <xdr:rowOff>276225</xdr:rowOff>
                  </to>
                </anchor>
              </controlPr>
            </control>
          </mc:Choice>
        </mc:AlternateContent>
        <mc:AlternateContent xmlns:mc="http://schemas.openxmlformats.org/markup-compatibility/2006">
          <mc:Choice Requires="x14">
            <control shapeId="1048" r:id="rId20" name="Check Box 24">
              <controlPr defaultSize="0" autoFill="0" autoLine="0" autoPict="0">
                <anchor moveWithCells="1">
                  <from>
                    <xdr:col>7</xdr:col>
                    <xdr:colOff>123825</xdr:colOff>
                    <xdr:row>29</xdr:row>
                    <xdr:rowOff>85725</xdr:rowOff>
                  </from>
                  <to>
                    <xdr:col>8</xdr:col>
                    <xdr:colOff>342900</xdr:colOff>
                    <xdr:row>29</xdr:row>
                    <xdr:rowOff>323850</xdr:rowOff>
                  </to>
                </anchor>
              </controlPr>
            </control>
          </mc:Choice>
        </mc:AlternateContent>
        <mc:AlternateContent xmlns:mc="http://schemas.openxmlformats.org/markup-compatibility/2006">
          <mc:Choice Requires="x14">
            <control shapeId="1050" r:id="rId21" name="Check Box 26">
              <controlPr defaultSize="0" autoFill="0" autoLine="0" autoPict="0">
                <anchor moveWithCells="1">
                  <from>
                    <xdr:col>7</xdr:col>
                    <xdr:colOff>123825</xdr:colOff>
                    <xdr:row>30</xdr:row>
                    <xdr:rowOff>85725</xdr:rowOff>
                  </from>
                  <to>
                    <xdr:col>8</xdr:col>
                    <xdr:colOff>342900</xdr:colOff>
                    <xdr:row>30</xdr:row>
                    <xdr:rowOff>323850</xdr:rowOff>
                  </to>
                </anchor>
              </controlPr>
            </control>
          </mc:Choice>
        </mc:AlternateContent>
        <mc:AlternateContent xmlns:mc="http://schemas.openxmlformats.org/markup-compatibility/2006">
          <mc:Choice Requires="x14">
            <control shapeId="1051" r:id="rId22" name="Check Box 27">
              <controlPr defaultSize="0" autoFill="0" autoLine="0" autoPict="0">
                <anchor moveWithCells="1">
                  <from>
                    <xdr:col>7</xdr:col>
                    <xdr:colOff>123825</xdr:colOff>
                    <xdr:row>31</xdr:row>
                    <xdr:rowOff>85725</xdr:rowOff>
                  </from>
                  <to>
                    <xdr:col>8</xdr:col>
                    <xdr:colOff>342900</xdr:colOff>
                    <xdr:row>31</xdr:row>
                    <xdr:rowOff>323850</xdr:rowOff>
                  </to>
                </anchor>
              </controlPr>
            </control>
          </mc:Choice>
        </mc:AlternateContent>
        <mc:AlternateContent xmlns:mc="http://schemas.openxmlformats.org/markup-compatibility/2006">
          <mc:Choice Requires="x14">
            <control shapeId="1052" r:id="rId23" name="Check Box 28">
              <controlPr defaultSize="0" autoFill="0" autoLine="0" autoPict="0">
                <anchor moveWithCells="1">
                  <from>
                    <xdr:col>7</xdr:col>
                    <xdr:colOff>123825</xdr:colOff>
                    <xdr:row>32</xdr:row>
                    <xdr:rowOff>85725</xdr:rowOff>
                  </from>
                  <to>
                    <xdr:col>8</xdr:col>
                    <xdr:colOff>342900</xdr:colOff>
                    <xdr:row>32</xdr:row>
                    <xdr:rowOff>323850</xdr:rowOff>
                  </to>
                </anchor>
              </controlPr>
            </control>
          </mc:Choice>
        </mc:AlternateContent>
        <mc:AlternateContent xmlns:mc="http://schemas.openxmlformats.org/markup-compatibility/2006">
          <mc:Choice Requires="x14">
            <control shapeId="1054" r:id="rId24" name="Check Box 30">
              <controlPr defaultSize="0" autoFill="0" autoLine="0" autoPict="0">
                <anchor moveWithCells="1">
                  <from>
                    <xdr:col>7</xdr:col>
                    <xdr:colOff>123825</xdr:colOff>
                    <xdr:row>33</xdr:row>
                    <xdr:rowOff>85725</xdr:rowOff>
                  </from>
                  <to>
                    <xdr:col>8</xdr:col>
                    <xdr:colOff>342900</xdr:colOff>
                    <xdr:row>33</xdr:row>
                    <xdr:rowOff>323850</xdr:rowOff>
                  </to>
                </anchor>
              </controlPr>
            </control>
          </mc:Choice>
        </mc:AlternateContent>
        <mc:AlternateContent xmlns:mc="http://schemas.openxmlformats.org/markup-compatibility/2006">
          <mc:Choice Requires="x14">
            <control shapeId="1055" r:id="rId25" name="Check Box 31">
              <controlPr defaultSize="0" autoFill="0" autoLine="0" autoPict="0">
                <anchor moveWithCells="1">
                  <from>
                    <xdr:col>10</xdr:col>
                    <xdr:colOff>123825</xdr:colOff>
                    <xdr:row>29</xdr:row>
                    <xdr:rowOff>85725</xdr:rowOff>
                  </from>
                  <to>
                    <xdr:col>11</xdr:col>
                    <xdr:colOff>342900</xdr:colOff>
                    <xdr:row>29</xdr:row>
                    <xdr:rowOff>323850</xdr:rowOff>
                  </to>
                </anchor>
              </controlPr>
            </control>
          </mc:Choice>
        </mc:AlternateContent>
        <mc:AlternateContent xmlns:mc="http://schemas.openxmlformats.org/markup-compatibility/2006">
          <mc:Choice Requires="x14">
            <control shapeId="1056" r:id="rId26" name="Check Box 32">
              <controlPr defaultSize="0" autoFill="0" autoLine="0" autoPict="0">
                <anchor moveWithCells="1">
                  <from>
                    <xdr:col>10</xdr:col>
                    <xdr:colOff>123825</xdr:colOff>
                    <xdr:row>30</xdr:row>
                    <xdr:rowOff>85725</xdr:rowOff>
                  </from>
                  <to>
                    <xdr:col>11</xdr:col>
                    <xdr:colOff>342900</xdr:colOff>
                    <xdr:row>30</xdr:row>
                    <xdr:rowOff>323850</xdr:rowOff>
                  </to>
                </anchor>
              </controlPr>
            </control>
          </mc:Choice>
        </mc:AlternateContent>
        <mc:AlternateContent xmlns:mc="http://schemas.openxmlformats.org/markup-compatibility/2006">
          <mc:Choice Requires="x14">
            <control shapeId="1057" r:id="rId27" name="Check Box 33">
              <controlPr defaultSize="0" autoFill="0" autoLine="0" autoPict="0">
                <anchor moveWithCells="1">
                  <from>
                    <xdr:col>10</xdr:col>
                    <xdr:colOff>123825</xdr:colOff>
                    <xdr:row>31</xdr:row>
                    <xdr:rowOff>85725</xdr:rowOff>
                  </from>
                  <to>
                    <xdr:col>11</xdr:col>
                    <xdr:colOff>342900</xdr:colOff>
                    <xdr:row>31</xdr:row>
                    <xdr:rowOff>323850</xdr:rowOff>
                  </to>
                </anchor>
              </controlPr>
            </control>
          </mc:Choice>
        </mc:AlternateContent>
        <mc:AlternateContent xmlns:mc="http://schemas.openxmlformats.org/markup-compatibility/2006">
          <mc:Choice Requires="x14">
            <control shapeId="1058" r:id="rId28" name="Check Box 34">
              <controlPr defaultSize="0" autoFill="0" autoLine="0" autoPict="0">
                <anchor moveWithCells="1">
                  <from>
                    <xdr:col>10</xdr:col>
                    <xdr:colOff>123825</xdr:colOff>
                    <xdr:row>32</xdr:row>
                    <xdr:rowOff>85725</xdr:rowOff>
                  </from>
                  <to>
                    <xdr:col>11</xdr:col>
                    <xdr:colOff>342900</xdr:colOff>
                    <xdr:row>32</xdr:row>
                    <xdr:rowOff>323850</xdr:rowOff>
                  </to>
                </anchor>
              </controlPr>
            </control>
          </mc:Choice>
        </mc:AlternateContent>
        <mc:AlternateContent xmlns:mc="http://schemas.openxmlformats.org/markup-compatibility/2006">
          <mc:Choice Requires="x14">
            <control shapeId="1060" r:id="rId29" name="Check Box 36">
              <controlPr defaultSize="0" autoFill="0" autoLine="0" autoPict="0">
                <anchor moveWithCells="1">
                  <from>
                    <xdr:col>10</xdr:col>
                    <xdr:colOff>123825</xdr:colOff>
                    <xdr:row>33</xdr:row>
                    <xdr:rowOff>85725</xdr:rowOff>
                  </from>
                  <to>
                    <xdr:col>11</xdr:col>
                    <xdr:colOff>342900</xdr:colOff>
                    <xdr:row>33</xdr:row>
                    <xdr:rowOff>323850</xdr:rowOff>
                  </to>
                </anchor>
              </controlPr>
            </control>
          </mc:Choice>
        </mc:AlternateContent>
        <mc:AlternateContent xmlns:mc="http://schemas.openxmlformats.org/markup-compatibility/2006">
          <mc:Choice Requires="x14">
            <control shapeId="1062" r:id="rId30" name="Check Box 38">
              <controlPr defaultSize="0" autoFill="0" autoLine="0" autoPict="0">
                <anchor moveWithCells="1">
                  <from>
                    <xdr:col>3</xdr:col>
                    <xdr:colOff>142875</xdr:colOff>
                    <xdr:row>54</xdr:row>
                    <xdr:rowOff>47625</xdr:rowOff>
                  </from>
                  <to>
                    <xdr:col>4</xdr:col>
                    <xdr:colOff>0</xdr:colOff>
                    <xdr:row>54</xdr:row>
                    <xdr:rowOff>285750</xdr:rowOff>
                  </to>
                </anchor>
              </controlPr>
            </control>
          </mc:Choice>
        </mc:AlternateContent>
        <mc:AlternateContent xmlns:mc="http://schemas.openxmlformats.org/markup-compatibility/2006">
          <mc:Choice Requires="x14">
            <control shapeId="1063" r:id="rId31" name="Check Box 39">
              <controlPr defaultSize="0" autoFill="0" autoLine="0" autoPict="0">
                <anchor moveWithCells="1">
                  <from>
                    <xdr:col>7</xdr:col>
                    <xdr:colOff>142875</xdr:colOff>
                    <xdr:row>54</xdr:row>
                    <xdr:rowOff>47625</xdr:rowOff>
                  </from>
                  <to>
                    <xdr:col>8</xdr:col>
                    <xdr:colOff>0</xdr:colOff>
                    <xdr:row>54</xdr:row>
                    <xdr:rowOff>285750</xdr:rowOff>
                  </to>
                </anchor>
              </controlPr>
            </control>
          </mc:Choice>
        </mc:AlternateContent>
        <mc:AlternateContent xmlns:mc="http://schemas.openxmlformats.org/markup-compatibility/2006">
          <mc:Choice Requires="x14">
            <control shapeId="1064" r:id="rId32" name="Check Box 40">
              <controlPr defaultSize="0" autoFill="0" autoLine="0" autoPict="0">
                <anchor moveWithCells="1">
                  <from>
                    <xdr:col>9</xdr:col>
                    <xdr:colOff>142875</xdr:colOff>
                    <xdr:row>54</xdr:row>
                    <xdr:rowOff>47625</xdr:rowOff>
                  </from>
                  <to>
                    <xdr:col>10</xdr:col>
                    <xdr:colOff>0</xdr:colOff>
                    <xdr:row>54</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E5967-B3E4-4003-BAA2-07ECC4AFA522}">
  <dimension ref="A1:C22"/>
  <sheetViews>
    <sheetView topLeftCell="A4" workbookViewId="0">
      <selection activeCell="L1" sqref="L1:O1"/>
    </sheetView>
  </sheetViews>
  <sheetFormatPr defaultRowHeight="18" customHeight="1" x14ac:dyDescent="0.15"/>
  <cols>
    <col min="1" max="1" width="0.875" style="30" customWidth="1"/>
    <col min="2" max="2" width="84.875" style="38" bestFit="1" customWidth="1"/>
    <col min="3" max="3" width="1.375" style="38" customWidth="1"/>
    <col min="4" max="16384" width="9" style="29"/>
  </cols>
  <sheetData>
    <row r="1" spans="1:3" ht="18" customHeight="1" x14ac:dyDescent="0.15">
      <c r="B1" s="32" t="s">
        <v>74</v>
      </c>
      <c r="C1" s="32"/>
    </row>
    <row r="2" spans="1:3" ht="18" customHeight="1" x14ac:dyDescent="0.15">
      <c r="B2" s="31"/>
      <c r="C2" s="31"/>
    </row>
    <row r="3" spans="1:3" ht="18" customHeight="1" x14ac:dyDescent="0.15">
      <c r="B3" s="31"/>
      <c r="C3" s="31"/>
    </row>
    <row r="4" spans="1:3" ht="18" customHeight="1" x14ac:dyDescent="0.15">
      <c r="B4" s="33" t="s">
        <v>75</v>
      </c>
      <c r="C4" s="33"/>
    </row>
    <row r="5" spans="1:3" ht="18" customHeight="1" x14ac:dyDescent="0.15">
      <c r="B5" s="33"/>
      <c r="C5" s="33"/>
    </row>
    <row r="6" spans="1:3" ht="18" customHeight="1" x14ac:dyDescent="0.15">
      <c r="B6" s="33"/>
      <c r="C6" s="33"/>
    </row>
    <row r="7" spans="1:3" s="49" customFormat="1" ht="33" customHeight="1" x14ac:dyDescent="0.15">
      <c r="A7" s="47"/>
      <c r="B7" s="48" t="s">
        <v>98</v>
      </c>
      <c r="C7" s="48"/>
    </row>
    <row r="8" spans="1:3" ht="18" customHeight="1" x14ac:dyDescent="0.15">
      <c r="B8" s="34"/>
      <c r="C8" s="34"/>
    </row>
    <row r="9" spans="1:3" s="49" customFormat="1" ht="33" customHeight="1" x14ac:dyDescent="0.15">
      <c r="A9" s="47"/>
      <c r="B9" s="48" t="s">
        <v>99</v>
      </c>
      <c r="C9" s="48"/>
    </row>
    <row r="10" spans="1:3" ht="18" customHeight="1" x14ac:dyDescent="0.15">
      <c r="B10" s="34"/>
      <c r="C10" s="34"/>
    </row>
    <row r="11" spans="1:3" s="49" customFormat="1" ht="33" customHeight="1" x14ac:dyDescent="0.15">
      <c r="A11" s="47"/>
      <c r="B11" s="48" t="s">
        <v>100</v>
      </c>
      <c r="C11" s="48"/>
    </row>
    <row r="12" spans="1:3" ht="18" customHeight="1" x14ac:dyDescent="0.15">
      <c r="B12" s="35"/>
      <c r="C12" s="35"/>
    </row>
    <row r="13" spans="1:3" s="49" customFormat="1" ht="33" customHeight="1" x14ac:dyDescent="0.15">
      <c r="A13" s="47"/>
      <c r="B13" s="48" t="s">
        <v>101</v>
      </c>
      <c r="C13" s="48"/>
    </row>
    <row r="14" spans="1:3" ht="18" customHeight="1" x14ac:dyDescent="0.15">
      <c r="B14" s="35"/>
      <c r="C14" s="35"/>
    </row>
    <row r="15" spans="1:3" s="49" customFormat="1" ht="33" customHeight="1" x14ac:dyDescent="0.15">
      <c r="A15" s="47"/>
      <c r="B15" s="48" t="s">
        <v>102</v>
      </c>
      <c r="C15" s="50"/>
    </row>
    <row r="16" spans="1:3" ht="18" customHeight="1" x14ac:dyDescent="0.15">
      <c r="B16" s="35"/>
      <c r="C16" s="37"/>
    </row>
    <row r="17" spans="1:3" s="49" customFormat="1" ht="33" customHeight="1" x14ac:dyDescent="0.15">
      <c r="A17" s="47"/>
      <c r="B17" s="48" t="s">
        <v>103</v>
      </c>
      <c r="C17" s="50"/>
    </row>
    <row r="18" spans="1:3" ht="18" customHeight="1" x14ac:dyDescent="0.15">
      <c r="B18" s="35"/>
      <c r="C18" s="37"/>
    </row>
    <row r="19" spans="1:3" s="49" customFormat="1" ht="33" customHeight="1" x14ac:dyDescent="0.15">
      <c r="A19" s="47"/>
      <c r="B19" s="48" t="s">
        <v>104</v>
      </c>
      <c r="C19" s="50"/>
    </row>
    <row r="20" spans="1:3" ht="18" customHeight="1" x14ac:dyDescent="0.15">
      <c r="B20" s="34"/>
      <c r="C20" s="34"/>
    </row>
    <row r="21" spans="1:3" s="49" customFormat="1" ht="33" customHeight="1" x14ac:dyDescent="0.15">
      <c r="A21" s="47"/>
      <c r="B21" s="48" t="s">
        <v>105</v>
      </c>
      <c r="C21" s="50"/>
    </row>
    <row r="22" spans="1:3" ht="18" customHeight="1" x14ac:dyDescent="0.15">
      <c r="B22" s="34"/>
      <c r="C22" s="34"/>
    </row>
  </sheetData>
  <sheetProtection algorithmName="SHA-512" hashValue="lze7orcFeFUChu/Q31leFylfwDueys5sYOYqMYkj2cOqozeULnLkd2j1ne+QQCjUDSdDidSz+AAvIG/T03LBbw==" saltValue="i7aiN7Ci2XBzwWwqIIXLAQ==" spinCount="100000" sheet="1" objects="1" scenarios="1"/>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22B92-844E-498F-BBB7-C81720F62AF2}">
  <dimension ref="A1:C23"/>
  <sheetViews>
    <sheetView workbookViewId="0">
      <selection activeCell="L1" sqref="L1:O1"/>
    </sheetView>
  </sheetViews>
  <sheetFormatPr defaultRowHeight="18" customHeight="1" x14ac:dyDescent="0.15"/>
  <cols>
    <col min="1" max="1" width="0.875" style="30" customWidth="1"/>
    <col min="2" max="2" width="82" style="38" customWidth="1"/>
    <col min="3" max="3" width="1.375" style="38" customWidth="1"/>
  </cols>
  <sheetData>
    <row r="1" spans="1:3" ht="18" customHeight="1" x14ac:dyDescent="0.15">
      <c r="B1" s="30" t="s">
        <v>76</v>
      </c>
      <c r="C1" s="32"/>
    </row>
    <row r="2" spans="1:3" ht="18" customHeight="1" x14ac:dyDescent="0.15">
      <c r="B2" s="31"/>
      <c r="C2" s="31"/>
    </row>
    <row r="3" spans="1:3" ht="18" customHeight="1" x14ac:dyDescent="0.15">
      <c r="B3" s="31"/>
      <c r="C3" s="31"/>
    </row>
    <row r="4" spans="1:3" ht="18" customHeight="1" x14ac:dyDescent="0.15">
      <c r="B4" s="39" t="s">
        <v>79</v>
      </c>
      <c r="C4" s="33"/>
    </row>
    <row r="5" spans="1:3" ht="18" customHeight="1" x14ac:dyDescent="0.15">
      <c r="B5" s="33"/>
      <c r="C5" s="33"/>
    </row>
    <row r="6" spans="1:3" ht="18" customHeight="1" x14ac:dyDescent="0.15">
      <c r="B6" s="33"/>
      <c r="C6" s="33"/>
    </row>
    <row r="7" spans="1:3" s="41" customFormat="1" ht="54" customHeight="1" x14ac:dyDescent="0.15">
      <c r="A7" s="40"/>
      <c r="B7" s="42" t="s">
        <v>77</v>
      </c>
      <c r="C7" s="34"/>
    </row>
    <row r="8" spans="1:3" s="46" customFormat="1" ht="7.5" customHeight="1" x14ac:dyDescent="0.15">
      <c r="A8" s="43"/>
      <c r="B8" s="44"/>
      <c r="C8" s="45"/>
    </row>
    <row r="9" spans="1:3" s="41" customFormat="1" ht="54" customHeight="1" x14ac:dyDescent="0.15">
      <c r="A9" s="40"/>
      <c r="B9" s="42" t="s">
        <v>78</v>
      </c>
      <c r="C9" s="34"/>
    </row>
    <row r="10" spans="1:3" ht="18" customHeight="1" x14ac:dyDescent="0.15">
      <c r="B10" s="34"/>
      <c r="C10" s="34"/>
    </row>
    <row r="11" spans="1:3" ht="18" customHeight="1" x14ac:dyDescent="0.15">
      <c r="B11" s="34"/>
      <c r="C11" s="34"/>
    </row>
    <row r="12" spans="1:3" ht="18" customHeight="1" x14ac:dyDescent="0.15">
      <c r="B12" s="35"/>
      <c r="C12" s="35"/>
    </row>
    <row r="13" spans="1:3" ht="18" customHeight="1" x14ac:dyDescent="0.15">
      <c r="B13" s="35"/>
      <c r="C13" s="35"/>
    </row>
    <row r="14" spans="1:3" ht="14.25" x14ac:dyDescent="0.15">
      <c r="B14" s="35"/>
      <c r="C14" s="35"/>
    </row>
    <row r="15" spans="1:3" ht="18" customHeight="1" x14ac:dyDescent="0.15">
      <c r="B15" s="35"/>
      <c r="C15" s="35"/>
    </row>
    <row r="16" spans="1:3" ht="18" customHeight="1" x14ac:dyDescent="0.15">
      <c r="B16" s="35"/>
      <c r="C16" s="37"/>
    </row>
    <row r="17" spans="2:3" ht="18" customHeight="1" x14ac:dyDescent="0.15">
      <c r="B17" s="35"/>
      <c r="C17" s="37"/>
    </row>
    <row r="18" spans="2:3" ht="18" customHeight="1" x14ac:dyDescent="0.15">
      <c r="B18" s="35"/>
      <c r="C18" s="37"/>
    </row>
    <row r="19" spans="2:3" ht="18" customHeight="1" x14ac:dyDescent="0.15">
      <c r="B19" s="35"/>
      <c r="C19" s="37"/>
    </row>
    <row r="20" spans="2:3" ht="18" customHeight="1" x14ac:dyDescent="0.15">
      <c r="B20" s="35"/>
      <c r="C20" s="37"/>
    </row>
    <row r="21" spans="2:3" ht="18" customHeight="1" x14ac:dyDescent="0.15">
      <c r="B21" s="34"/>
      <c r="C21" s="34"/>
    </row>
    <row r="22" spans="2:3" ht="18" customHeight="1" x14ac:dyDescent="0.15">
      <c r="B22" s="34"/>
      <c r="C22" s="36"/>
    </row>
    <row r="23" spans="2:3" ht="18" customHeight="1" x14ac:dyDescent="0.15">
      <c r="B23" s="34"/>
      <c r="C23" s="34"/>
    </row>
  </sheetData>
  <sheetProtection algorithmName="SHA-512" hashValue="DIrjrjT5slcM5mK0r3GBGGtteQkngeG4b2Ghq6k4F6dVmVV/HHPdEgj7tK6PZBurhQ3EJVAsGH0XiEvD0g8DPQ==" saltValue="ROCwSM/IfZyleh2fAszKrg==" spinCount="100000" sheet="1" objects="1" scenarios="1"/>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交付申請書</vt:lpstr>
      <vt:lpstr>別紙1</vt:lpstr>
      <vt:lpstr>別紙2</vt:lpstr>
      <vt:lpstr>交付申請書!Print_Area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大木　健一</cp:lastModifiedBy>
  <cp:lastPrinted>2026-07-09T04:27:16Z</cp:lastPrinted>
  <dcterms:created xsi:type="dcterms:W3CDTF">2010-08-24T08:00:05Z</dcterms:created>
  <dcterms:modified xsi:type="dcterms:W3CDTF">2026-08-25T00:28:37Z</dcterms:modified>
</cp:coreProperties>
</file>